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92.168.128.100\アメイズ文書\01郵便箱\02総務\☆彡総務\amaze azeria 便り\献立掲載用\"/>
    </mc:Choice>
  </mc:AlternateContent>
  <bookViews>
    <workbookView xWindow="0" yWindow="0" windowWidth="21570" windowHeight="10185"/>
  </bookViews>
  <sheets>
    <sheet name="月間献立" sheetId="1" r:id="rId1"/>
    <sheet name="おやつ" sheetId="18" r:id="rId2"/>
    <sheet name="通所 " sheetId="17" r:id="rId3"/>
    <sheet name="行事食ポスター入所" sheetId="19" r:id="rId4"/>
    <sheet name="行事食ポスター通所" sheetId="23" r:id="rId5"/>
  </sheets>
  <definedNames>
    <definedName name="_xlnm.Print_Area" localSheetId="0">月間献立!$A$1:$H$84</definedName>
    <definedName name="_xlnm.Print_Area" localSheetId="2">'通所 '!$A$1:$H$41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17" l="1"/>
  <c r="D39" i="17"/>
  <c r="E39" i="17"/>
  <c r="B39" i="17"/>
  <c r="C31" i="17"/>
  <c r="D31" i="17"/>
  <c r="E31" i="17"/>
  <c r="F31" i="17"/>
  <c r="G31" i="17"/>
  <c r="B31" i="17"/>
  <c r="C23" i="17"/>
  <c r="D23" i="17"/>
  <c r="E23" i="17"/>
  <c r="F23" i="17"/>
  <c r="G23" i="17"/>
  <c r="B23" i="17"/>
  <c r="C15" i="17"/>
  <c r="D15" i="17"/>
  <c r="E15" i="17"/>
  <c r="F15" i="17"/>
  <c r="G15" i="17"/>
  <c r="B15" i="17"/>
  <c r="G7" i="17"/>
  <c r="F7" i="17"/>
  <c r="C38" i="17" l="1"/>
  <c r="F24" i="17"/>
  <c r="B22" i="17"/>
  <c r="E41" i="17"/>
  <c r="E40" i="17"/>
  <c r="E38" i="17"/>
  <c r="E37" i="17"/>
  <c r="E36" i="17"/>
  <c r="E35" i="17"/>
  <c r="E69" i="1"/>
  <c r="H52" i="1"/>
  <c r="B69" i="1"/>
  <c r="C69" i="1" s="1"/>
  <c r="D69" i="1" s="1"/>
  <c r="G25" i="17" l="1"/>
  <c r="F9" i="17"/>
  <c r="D38" i="17" l="1"/>
  <c r="D40" i="17" l="1"/>
  <c r="C2" i="17"/>
  <c r="C2" i="18" l="1"/>
  <c r="D1" i="1"/>
  <c r="E1" i="1" l="1"/>
  <c r="D2" i="17"/>
  <c r="D2" i="18"/>
  <c r="F1" i="1" l="1"/>
  <c r="E2" i="17"/>
  <c r="E2" i="18"/>
  <c r="G1" i="1" l="1"/>
  <c r="H1" i="1" s="1"/>
  <c r="B18" i="1" s="1"/>
  <c r="C18" i="1" s="1"/>
  <c r="D18" i="1" s="1"/>
  <c r="E18" i="1" s="1"/>
  <c r="F18" i="1" s="1"/>
  <c r="G18" i="1" s="1"/>
  <c r="H18" i="1" s="1"/>
  <c r="F2" i="17"/>
  <c r="F2" i="18"/>
  <c r="D36" i="17"/>
  <c r="D37" i="17"/>
  <c r="D41" i="17"/>
  <c r="D35" i="17"/>
  <c r="C40" i="17" l="1"/>
  <c r="C37" i="17"/>
  <c r="C36" i="17"/>
  <c r="C35" i="17"/>
  <c r="B40" i="17"/>
  <c r="B38" i="17"/>
  <c r="B37" i="17"/>
  <c r="B36" i="17"/>
  <c r="B35" i="17"/>
  <c r="C41" i="17"/>
  <c r="B41" i="17"/>
  <c r="G33" i="17" l="1"/>
  <c r="F33" i="17"/>
  <c r="G32" i="17"/>
  <c r="F32" i="17"/>
  <c r="G30" i="17"/>
  <c r="F30" i="17"/>
  <c r="G29" i="17"/>
  <c r="F29" i="17"/>
  <c r="G28" i="17"/>
  <c r="F28" i="17"/>
  <c r="G27" i="17"/>
  <c r="F27" i="17"/>
  <c r="B16" i="17"/>
  <c r="D30" i="17"/>
  <c r="C30" i="17" l="1"/>
  <c r="B24" i="17"/>
  <c r="F6" i="17"/>
  <c r="F8" i="17" l="1"/>
  <c r="D32" i="17" l="1"/>
  <c r="C32" i="17"/>
  <c r="F16" i="17"/>
  <c r="F14" i="17"/>
  <c r="D33" i="17"/>
  <c r="D29" i="17"/>
  <c r="D28" i="17"/>
  <c r="D27" i="17"/>
  <c r="C14" i="17" l="1"/>
  <c r="E29" i="17" l="1"/>
  <c r="E30" i="17"/>
  <c r="E32" i="17"/>
  <c r="E28" i="17"/>
  <c r="E27" i="17"/>
  <c r="E33" i="17"/>
  <c r="E24" i="17"/>
  <c r="E22" i="17"/>
  <c r="C24" i="17"/>
  <c r="E16" i="17"/>
  <c r="D16" i="17"/>
  <c r="C33" i="17" l="1"/>
  <c r="B33" i="17"/>
  <c r="C25" i="17"/>
  <c r="D25" i="17"/>
  <c r="E25" i="17"/>
  <c r="F25" i="17"/>
  <c r="B25" i="17"/>
  <c r="C17" i="17"/>
  <c r="D17" i="17"/>
  <c r="E17" i="17"/>
  <c r="F17" i="17"/>
  <c r="G17" i="17"/>
  <c r="B17" i="17"/>
  <c r="G9" i="17"/>
  <c r="C29" i="17" l="1"/>
  <c r="C28" i="17"/>
  <c r="C27" i="17"/>
  <c r="B32" i="17"/>
  <c r="B30" i="17"/>
  <c r="B29" i="17"/>
  <c r="B28" i="17"/>
  <c r="B27" i="17"/>
  <c r="G24" i="17"/>
  <c r="G22" i="17"/>
  <c r="G21" i="17"/>
  <c r="G20" i="17"/>
  <c r="G19" i="17"/>
  <c r="F22" i="17"/>
  <c r="F21" i="17"/>
  <c r="F20" i="17"/>
  <c r="F19" i="17"/>
  <c r="E21" i="17"/>
  <c r="E20" i="17"/>
  <c r="E19" i="17"/>
  <c r="D24" i="17"/>
  <c r="C16" i="17"/>
  <c r="D22" i="17"/>
  <c r="D21" i="17"/>
  <c r="D20" i="17"/>
  <c r="D19" i="17"/>
  <c r="C22" i="17"/>
  <c r="C21" i="17"/>
  <c r="C20" i="17"/>
  <c r="C19" i="17"/>
  <c r="B21" i="17"/>
  <c r="B20" i="17"/>
  <c r="B19" i="17"/>
  <c r="G16" i="17"/>
  <c r="G14" i="17"/>
  <c r="G13" i="17"/>
  <c r="G12" i="17"/>
  <c r="G11" i="17"/>
  <c r="F13" i="17"/>
  <c r="F12" i="17"/>
  <c r="F11" i="17"/>
  <c r="E14" i="17"/>
  <c r="E13" i="17"/>
  <c r="E12" i="17"/>
  <c r="E11" i="17"/>
  <c r="D14" i="17"/>
  <c r="D13" i="17"/>
  <c r="D12" i="17"/>
  <c r="D11" i="17"/>
  <c r="C13" i="17"/>
  <c r="C12" i="17"/>
  <c r="C11" i="17"/>
  <c r="B14" i="17"/>
  <c r="B13" i="17"/>
  <c r="B12" i="17"/>
  <c r="B11" i="17"/>
  <c r="G8" i="17"/>
  <c r="G6" i="17"/>
  <c r="G5" i="17"/>
  <c r="G4" i="17"/>
  <c r="G3" i="17"/>
  <c r="F5" i="17"/>
  <c r="F4" i="17"/>
  <c r="F3" i="17"/>
  <c r="G2" i="17"/>
  <c r="H2" i="17" s="1"/>
  <c r="B10" i="17" s="1"/>
  <c r="G2" i="18" l="1"/>
  <c r="H2" i="18" s="1"/>
  <c r="C10" i="17"/>
  <c r="D10" i="17" s="1"/>
  <c r="E10" i="17" s="1"/>
  <c r="F10" i="17" s="1"/>
  <c r="G10" i="17" s="1"/>
  <c r="H10" i="17" s="1"/>
  <c r="B18" i="17" s="1"/>
  <c r="C18" i="17" s="1"/>
  <c r="D18" i="17" s="1"/>
  <c r="E18" i="17" s="1"/>
  <c r="F18" i="17" s="1"/>
  <c r="G18" i="17" s="1"/>
  <c r="H18" i="17" s="1"/>
  <c r="B26" i="17" s="1"/>
  <c r="C26" i="17" s="1"/>
  <c r="D26" i="17" s="1"/>
  <c r="E26" i="17" s="1"/>
  <c r="F26" i="17" s="1"/>
  <c r="G26" i="17" s="1"/>
  <c r="H26" i="17" s="1"/>
  <c r="B34" i="17" s="1"/>
  <c r="C34" i="17" s="1"/>
  <c r="D34" i="17" s="1"/>
  <c r="E34" i="17" s="1"/>
  <c r="B5" i="18" l="1"/>
  <c r="C5" i="18" s="1"/>
  <c r="D5" i="18" s="1"/>
  <c r="E5" i="18" s="1"/>
  <c r="F5" i="18" s="1"/>
  <c r="G5" i="18" s="1"/>
  <c r="H5" i="18" s="1"/>
  <c r="B8" i="18" s="1"/>
  <c r="C8" i="18" s="1"/>
  <c r="D8" i="18" s="1"/>
  <c r="E8" i="18" s="1"/>
  <c r="F8" i="18" s="1"/>
  <c r="G8" i="18" s="1"/>
  <c r="H8" i="18" s="1"/>
  <c r="B11" i="18" s="1"/>
  <c r="C11" i="18" s="1"/>
  <c r="D11" i="18" s="1"/>
  <c r="E11" i="18" s="1"/>
  <c r="F11" i="18" s="1"/>
  <c r="G11" i="18" s="1"/>
  <c r="H11" i="18" s="1"/>
  <c r="B14" i="18" s="1"/>
  <c r="C14" i="18" s="1"/>
  <c r="D14" i="18" s="1"/>
  <c r="E14" i="18" s="1"/>
  <c r="B35" i="1" l="1"/>
  <c r="C35" i="1" l="1"/>
  <c r="D35" i="1" s="1"/>
  <c r="E35" i="1" s="1"/>
  <c r="F35" i="1" s="1"/>
  <c r="G35" i="1" s="1"/>
  <c r="H35" i="1" s="1"/>
  <c r="B52" i="1" s="1"/>
  <c r="C52" i="1" s="1"/>
  <c r="D52" i="1" s="1"/>
  <c r="E52" i="1" s="1"/>
  <c r="F52" i="1" l="1"/>
  <c r="G52" i="1" s="1"/>
</calcChain>
</file>

<file path=xl/sharedStrings.xml><?xml version="1.0" encoding="utf-8"?>
<sst xmlns="http://schemas.openxmlformats.org/spreadsheetml/2006/main" count="532" uniqueCount="283">
  <si>
    <t>朝</t>
  </si>
  <si>
    <t>昼</t>
  </si>
  <si>
    <t>夕</t>
  </si>
  <si>
    <t>おやつ</t>
  </si>
  <si>
    <t>おやつ</t>
    <phoneticPr fontId="5"/>
  </si>
  <si>
    <t>おやつ</t>
    <phoneticPr fontId="5"/>
  </si>
  <si>
    <t>ぶどうゼリー</t>
    <phoneticPr fontId="2"/>
  </si>
  <si>
    <t>★季節食★</t>
    <rPh sb="1" eb="3">
      <t>キセツ</t>
    </rPh>
    <rPh sb="3" eb="4">
      <t>ショク</t>
    </rPh>
    <phoneticPr fontId="2"/>
  </si>
  <si>
    <t>★元旦★
ねりきり、甘酒</t>
    <rPh sb="1" eb="3">
      <t>ガンタン</t>
    </rPh>
    <rPh sb="10" eb="11">
      <t>アマ</t>
    </rPh>
    <rPh sb="11" eb="12">
      <t>サケ</t>
    </rPh>
    <phoneticPr fontId="2"/>
  </si>
  <si>
    <t>水ようかん</t>
    <rPh sb="0" eb="1">
      <t>ミズ</t>
    </rPh>
    <phoneticPr fontId="2"/>
  </si>
  <si>
    <t>栗ぜんざい</t>
    <rPh sb="0" eb="1">
      <t>クリ</t>
    </rPh>
    <phoneticPr fontId="2"/>
  </si>
  <si>
    <t>コーヒーゼリー</t>
    <phoneticPr fontId="2"/>
  </si>
  <si>
    <t>小麦饅頭</t>
    <rPh sb="0" eb="2">
      <t>コムギ</t>
    </rPh>
    <rPh sb="2" eb="4">
      <t>マンジュウ</t>
    </rPh>
    <phoneticPr fontId="2"/>
  </si>
  <si>
    <t>バウムクーヘン</t>
    <phoneticPr fontId="2"/>
  </si>
  <si>
    <t>ミニたいやき</t>
    <phoneticPr fontId="2"/>
  </si>
  <si>
    <t>和のパンケーキ抹茶</t>
    <rPh sb="0" eb="1">
      <t>ワ</t>
    </rPh>
    <rPh sb="7" eb="9">
      <t>マッチャ</t>
    </rPh>
    <phoneticPr fontId="2"/>
  </si>
  <si>
    <t>いちごババロア</t>
    <phoneticPr fontId="2"/>
  </si>
  <si>
    <t>ワッフル</t>
    <phoneticPr fontId="2"/>
  </si>
  <si>
    <t>鏡開き
おしるこ</t>
    <rPh sb="0" eb="2">
      <t>カガミビラ</t>
    </rPh>
    <phoneticPr fontId="2"/>
  </si>
  <si>
    <t>紅茶ケーキ</t>
    <rPh sb="0" eb="2">
      <t>コウチャ</t>
    </rPh>
    <phoneticPr fontId="2"/>
  </si>
  <si>
    <t>人形焼き</t>
    <rPh sb="0" eb="2">
      <t>ニンギョウ</t>
    </rPh>
    <rPh sb="2" eb="3">
      <t>ヤ</t>
    </rPh>
    <phoneticPr fontId="2"/>
  </si>
  <si>
    <t>コーヒーロール</t>
    <phoneticPr fontId="2"/>
  </si>
  <si>
    <t>杏仁豆腐</t>
    <rPh sb="0" eb="2">
      <t>アンニン</t>
    </rPh>
    <rPh sb="2" eb="4">
      <t>トウフ</t>
    </rPh>
    <phoneticPr fontId="2"/>
  </si>
  <si>
    <t>ピーチゼリー</t>
    <phoneticPr fontId="2"/>
  </si>
  <si>
    <t>吹雪饅頭</t>
    <rPh sb="0" eb="2">
      <t>フブキ</t>
    </rPh>
    <rPh sb="2" eb="4">
      <t>マンジュウ</t>
    </rPh>
    <phoneticPr fontId="2"/>
  </si>
  <si>
    <t>手作りプリン</t>
    <rPh sb="0" eb="2">
      <t>テヅク</t>
    </rPh>
    <phoneticPr fontId="2"/>
  </si>
  <si>
    <t>カスタードケーキ</t>
    <phoneticPr fontId="2"/>
  </si>
  <si>
    <t>レアチーズケーキ</t>
    <phoneticPr fontId="2"/>
  </si>
  <si>
    <t>どら焼き抹茶あん</t>
    <rPh sb="2" eb="3">
      <t>ヤ</t>
    </rPh>
    <rPh sb="4" eb="6">
      <t>マッチャ</t>
    </rPh>
    <phoneticPr fontId="2"/>
  </si>
  <si>
    <t>みかんゼリー</t>
    <phoneticPr fontId="2"/>
  </si>
  <si>
    <t>黒糖饅頭</t>
    <rPh sb="0" eb="2">
      <t>コクトウ</t>
    </rPh>
    <rPh sb="2" eb="4">
      <t>マンジュウ</t>
    </rPh>
    <phoneticPr fontId="2"/>
  </si>
  <si>
    <t>エクレア</t>
    <phoneticPr fontId="2"/>
  </si>
  <si>
    <t>抹茶水ようかん</t>
    <rPh sb="0" eb="2">
      <t>マッチャ</t>
    </rPh>
    <rPh sb="2" eb="3">
      <t>ミズ</t>
    </rPh>
    <phoneticPr fontId="2"/>
  </si>
  <si>
    <t>ココアワッフル</t>
    <phoneticPr fontId="2"/>
  </si>
  <si>
    <t>和のパンケーキ
きなこ黒蜜</t>
    <rPh sb="0" eb="1">
      <t>ワ</t>
    </rPh>
    <rPh sb="11" eb="13">
      <t>クロミツ</t>
    </rPh>
    <phoneticPr fontId="2"/>
  </si>
  <si>
    <t>チョコババロア</t>
    <phoneticPr fontId="2"/>
  </si>
  <si>
    <t>レモンケーキ</t>
    <phoneticPr fontId="2"/>
  </si>
  <si>
    <t xml:space="preserve"> ご飯</t>
  </si>
  <si>
    <t xml:space="preserve"> みそ汁（なめこ・ねぎ）</t>
  </si>
  <si>
    <t xml:space="preserve"> みそ汁（じゃが芋・ねぎ）</t>
  </si>
  <si>
    <t xml:space="preserve"> みそ汁（卵・椎茸）</t>
  </si>
  <si>
    <t xml:space="preserve"> みそ汁（大根・葉）</t>
  </si>
  <si>
    <t xml:space="preserve"> みそ汁（玉葱・いんげん）</t>
  </si>
  <si>
    <t xml:space="preserve"> 祝い肴</t>
  </si>
  <si>
    <t xml:space="preserve"> 赤魚の粕漬焼き</t>
  </si>
  <si>
    <t xml:space="preserve"> 肉詰いなりの煮物</t>
  </si>
  <si>
    <t xml:space="preserve"> さつま揚げと野菜の煮物</t>
  </si>
  <si>
    <t xml:space="preserve"> ホテトと挽肉のケチャップ煮</t>
  </si>
  <si>
    <t xml:space="preserve"> 青菜の菊花和え</t>
  </si>
  <si>
    <t xml:space="preserve"> 大根の和え物</t>
  </si>
  <si>
    <t xml:space="preserve"> いんげんのお浸し</t>
  </si>
  <si>
    <t xml:space="preserve"> 水菜と大根のサラダ</t>
  </si>
  <si>
    <t xml:space="preserve"> ゆずみそ</t>
  </si>
  <si>
    <t xml:space="preserve"> ふりかけ</t>
  </si>
  <si>
    <t xml:space="preserve"> たいみそ</t>
  </si>
  <si>
    <t xml:space="preserve"> みそ汁（白玉麩・ねぎ）</t>
  </si>
  <si>
    <t xml:space="preserve"> 肉団子の煮物</t>
  </si>
  <si>
    <t xml:space="preserve"> 白菜のごまドレ和え</t>
  </si>
  <si>
    <t xml:space="preserve"> みそ汁（キャベツ・ねぎ）</t>
  </si>
  <si>
    <t xml:space="preserve"> みそ汁（豆腐・ねぎ）</t>
  </si>
  <si>
    <t xml:space="preserve"> カレイのごま味噌焼き</t>
  </si>
  <si>
    <t xml:space="preserve"> サーモンフライ</t>
  </si>
  <si>
    <t xml:space="preserve"> ぜんまいの煮物</t>
  </si>
  <si>
    <t xml:space="preserve"> かぶの含め煮</t>
  </si>
  <si>
    <t xml:space="preserve"> 漬物</t>
  </si>
  <si>
    <t xml:space="preserve"> みそ汁（もやし・葉）</t>
  </si>
  <si>
    <t xml:space="preserve"> 手作り鶏つくね</t>
  </si>
  <si>
    <t xml:space="preserve"> 野菜炒め</t>
  </si>
  <si>
    <t xml:space="preserve"> 松風焼き</t>
  </si>
  <si>
    <t xml:space="preserve"> すき焼き</t>
  </si>
  <si>
    <t xml:space="preserve"> 鱈のかぶら蒸し</t>
  </si>
  <si>
    <t xml:space="preserve"> 豚肉の生姜炒め</t>
  </si>
  <si>
    <t xml:space="preserve"> 千草焼き</t>
  </si>
  <si>
    <t xml:space="preserve"> ふきの煮物</t>
  </si>
  <si>
    <t xml:space="preserve"> 雌株と胡瓜の土佐酢和え</t>
  </si>
  <si>
    <t xml:space="preserve"> きんぴらごぼう</t>
  </si>
  <si>
    <t xml:space="preserve"> さつま芋の土佐煮</t>
  </si>
  <si>
    <t xml:space="preserve"> オクラのポン酢和え</t>
  </si>
  <si>
    <t xml:space="preserve"> フルーツ（オレンジ）</t>
  </si>
  <si>
    <t xml:space="preserve"> フルーツ（バナナ）</t>
  </si>
  <si>
    <t xml:space="preserve"> さわらの有馬煮</t>
  </si>
  <si>
    <t xml:space="preserve"> 青菜のごまあえ</t>
  </si>
  <si>
    <t xml:space="preserve"> 人参ゼリー</t>
  </si>
  <si>
    <t xml:space="preserve"> 七草粥</t>
  </si>
  <si>
    <t xml:space="preserve"> 厚焼きたまご</t>
  </si>
  <si>
    <t xml:space="preserve"> みそ汁（ほうれん草・椎茸）</t>
  </si>
  <si>
    <t xml:space="preserve"> みそ汁（麩・玉葱）</t>
  </si>
  <si>
    <t xml:space="preserve"> みそ汁（大根・さや）</t>
  </si>
  <si>
    <t xml:space="preserve"> カリフラワーのゆかり和え</t>
  </si>
  <si>
    <t xml:space="preserve"> 竹輪と野菜の煮物</t>
  </si>
  <si>
    <t xml:space="preserve"> かにかまと冬瓜の煮物</t>
  </si>
  <si>
    <t xml:space="preserve"> さんまの蒲焼</t>
  </si>
  <si>
    <t xml:space="preserve"> 生揚げの生姜煮</t>
  </si>
  <si>
    <t xml:space="preserve"> ウィンナーと野菜のソテー</t>
  </si>
  <si>
    <t xml:space="preserve"> うめびしお</t>
  </si>
  <si>
    <t xml:space="preserve"> もやしの和え物</t>
  </si>
  <si>
    <t xml:space="preserve"> 納豆</t>
  </si>
  <si>
    <t xml:space="preserve"> ブロッコリーのわさび和え</t>
  </si>
  <si>
    <t xml:space="preserve"> ほうれん草の辛子和え</t>
  </si>
  <si>
    <t xml:space="preserve"> オクラのおかか和え</t>
  </si>
  <si>
    <t xml:space="preserve"> のり佃煮</t>
  </si>
  <si>
    <t xml:space="preserve"> カスタードロール</t>
  </si>
  <si>
    <t xml:space="preserve"> みそ汁（わかめ・ねぎ）</t>
  </si>
  <si>
    <t xml:space="preserve"> みそ汁（麩・椎茸）</t>
  </si>
  <si>
    <t xml:space="preserve"> りんごジャム</t>
  </si>
  <si>
    <t xml:space="preserve"> みそ汁（ごぼう・ねぎ）</t>
  </si>
  <si>
    <t xml:space="preserve"> アジの南蛮漬け</t>
  </si>
  <si>
    <t xml:space="preserve"> 豚肉のトマトソース</t>
  </si>
  <si>
    <t xml:space="preserve"> サバの香味ソース</t>
  </si>
  <si>
    <t xml:space="preserve"> 具だくさんミネストローネ</t>
  </si>
  <si>
    <t xml:space="preserve"> とんかつ</t>
  </si>
  <si>
    <t xml:space="preserve"> 親子煮</t>
  </si>
  <si>
    <t xml:space="preserve"> 南瓜の煮物</t>
  </si>
  <si>
    <t xml:space="preserve"> グリーンサラダ</t>
  </si>
  <si>
    <t xml:space="preserve"> 里芋の煮物</t>
  </si>
  <si>
    <t xml:space="preserve"> マカロニサラダ</t>
  </si>
  <si>
    <t xml:space="preserve"> カリフラワーの旨煮</t>
  </si>
  <si>
    <t xml:space="preserve"> 青梗菜のソテー</t>
  </si>
  <si>
    <t xml:space="preserve"> フルーチェ</t>
  </si>
  <si>
    <t xml:space="preserve"> 鶏の冶部煮</t>
  </si>
  <si>
    <t xml:space="preserve"> たらの野菜蒸し</t>
  </si>
  <si>
    <t xml:space="preserve"> タンドリーチキン</t>
  </si>
  <si>
    <t xml:space="preserve"> 挽肉の五目蒸し</t>
  </si>
  <si>
    <t xml:space="preserve"> 鮭の塩麹焼き</t>
  </si>
  <si>
    <t xml:space="preserve"> 豆腐ステーキの蟹あん</t>
  </si>
  <si>
    <t xml:space="preserve"> 茄子の田楽</t>
  </si>
  <si>
    <t xml:space="preserve"> 五目煮</t>
  </si>
  <si>
    <t xml:space="preserve"> 大根サラダ</t>
  </si>
  <si>
    <t xml:space="preserve"> いんげんのピーナッツ和え</t>
  </si>
  <si>
    <t xml:space="preserve"> じゃが芋の煮物</t>
  </si>
  <si>
    <t xml:space="preserve"> もやしの中華和え</t>
  </si>
  <si>
    <t xml:space="preserve"> 田舎煮</t>
  </si>
  <si>
    <t xml:space="preserve"> キャベツのお浸し</t>
  </si>
  <si>
    <t xml:space="preserve"> 清汁（白玉麩・貝割れ）</t>
  </si>
  <si>
    <t xml:space="preserve"> 鶏の唐揚げ</t>
  </si>
  <si>
    <t xml:space="preserve"> 五目金平</t>
  </si>
  <si>
    <t xml:space="preserve"> 白身魚のミモザ焼き</t>
  </si>
  <si>
    <t xml:space="preserve"> かぶの柚子味噌かけ</t>
  </si>
  <si>
    <t xml:space="preserve"> しらす雑炊</t>
  </si>
  <si>
    <t xml:space="preserve"> 卯の花</t>
  </si>
  <si>
    <t xml:space="preserve"> みそ汁（玉葱・隠元）</t>
  </si>
  <si>
    <t xml:space="preserve"> みそ汁（さつま芋・ねぎ）</t>
  </si>
  <si>
    <t xml:space="preserve"> みそ汁（麩・葉）</t>
  </si>
  <si>
    <t xml:space="preserve"> 白菜の和え物</t>
  </si>
  <si>
    <t xml:space="preserve"> じゃが芋とツナの煮物</t>
  </si>
  <si>
    <t xml:space="preserve"> 炒り卵</t>
  </si>
  <si>
    <t xml:space="preserve"> はんぺんの煮物</t>
  </si>
  <si>
    <t xml:space="preserve"> 肉団子と野菜の煮物</t>
  </si>
  <si>
    <t xml:space="preserve"> 魚肉ｿｰｾｰｼﾞと野菜のソテー</t>
  </si>
  <si>
    <t xml:space="preserve"> ほうれん草の磯和え</t>
  </si>
  <si>
    <t xml:space="preserve"> もやしのゆず風味和え</t>
  </si>
  <si>
    <t xml:space="preserve"> オクラの梅和え</t>
  </si>
  <si>
    <t xml:space="preserve"> ブロッコリーの山椒和え</t>
  </si>
  <si>
    <t xml:space="preserve"> カリフラワーの柚子風味</t>
  </si>
  <si>
    <t xml:space="preserve"> たぬきそば</t>
  </si>
  <si>
    <t xml:space="preserve"> カレーライス</t>
  </si>
  <si>
    <t xml:space="preserve"> 生揚げの煮物</t>
  </si>
  <si>
    <t xml:space="preserve"> 清汁（わかめ・豆腐）</t>
  </si>
  <si>
    <t xml:space="preserve"> コンソメスープ</t>
  </si>
  <si>
    <t xml:space="preserve"> わかめスープ</t>
  </si>
  <si>
    <t xml:space="preserve"> ポテトサラダ</t>
  </si>
  <si>
    <t xml:space="preserve"> 鶏肉のうまい焼き</t>
  </si>
  <si>
    <t xml:space="preserve"> ハンバーグきのこソース</t>
  </si>
  <si>
    <t xml:space="preserve"> れんこんの高菜炒め</t>
  </si>
  <si>
    <t xml:space="preserve"> 野菜サラダ</t>
  </si>
  <si>
    <t xml:space="preserve"> 回鍋肉</t>
  </si>
  <si>
    <t xml:space="preserve"> 野菜のクリーム煮</t>
  </si>
  <si>
    <t xml:space="preserve"> かぼちゃサラダ</t>
  </si>
  <si>
    <t xml:space="preserve"> 福神漬け</t>
  </si>
  <si>
    <t xml:space="preserve"> 中華サラダ</t>
  </si>
  <si>
    <t xml:space="preserve"> 和風マーボー茄子</t>
  </si>
  <si>
    <t xml:space="preserve"> サバの山椒焼き</t>
  </si>
  <si>
    <t xml:space="preserve"> 鶏肉のねぎ味噌焼き</t>
  </si>
  <si>
    <t xml:space="preserve"> サワラのおろし煮</t>
  </si>
  <si>
    <t xml:space="preserve"> カレイの煮付け</t>
  </si>
  <si>
    <t xml:space="preserve"> 鶏もものこってり煮</t>
  </si>
  <si>
    <t xml:space="preserve"> きゅうりの酢の物</t>
  </si>
  <si>
    <t xml:space="preserve"> ごぼうサラダ</t>
  </si>
  <si>
    <t xml:space="preserve"> 冬瓜の煮物</t>
  </si>
  <si>
    <t xml:space="preserve"> ピーナッツ和え</t>
  </si>
  <si>
    <t xml:space="preserve"> なすの味噌炒め</t>
  </si>
  <si>
    <t xml:space="preserve"> いんげんのごま和え</t>
  </si>
  <si>
    <t xml:space="preserve"> みそ汁（白菜・ねぎ）</t>
  </si>
  <si>
    <t xml:space="preserve"> 冬瓜のそぼろ煮</t>
  </si>
  <si>
    <t xml:space="preserve"> キャベツのおかか和え</t>
  </si>
  <si>
    <t xml:space="preserve"> ～お楽しみ献立～</t>
  </si>
  <si>
    <t xml:space="preserve"> カツ丼</t>
  </si>
  <si>
    <t xml:space="preserve"> ねぎ塩豆腐</t>
  </si>
  <si>
    <t xml:space="preserve"> 人参のたらこ和え</t>
  </si>
  <si>
    <t xml:space="preserve"> ほっけの塩焼き</t>
  </si>
  <si>
    <t xml:space="preserve"> ほうれん草のソテー</t>
  </si>
  <si>
    <t xml:space="preserve"> みそ汁（もやし・ねぎ）</t>
  </si>
  <si>
    <t xml:space="preserve"> みそ汁（麩・ねぎ）</t>
  </si>
  <si>
    <t xml:space="preserve"> みそ汁（玉葱・わかめ）</t>
  </si>
  <si>
    <t xml:space="preserve"> 蒲鉾と野菜の炒め物</t>
  </si>
  <si>
    <t xml:space="preserve"> えび団子の煮物</t>
  </si>
  <si>
    <t xml:space="preserve"> 野菜の卵とじ</t>
  </si>
  <si>
    <t xml:space="preserve"> 青菜のお浸し</t>
  </si>
  <si>
    <t xml:space="preserve"> オクラのしそ風味和え</t>
  </si>
  <si>
    <t xml:space="preserve"> キャベツのゆかり和え</t>
  </si>
  <si>
    <t xml:space="preserve"> 小松菜のわさび和え</t>
  </si>
  <si>
    <t xml:space="preserve"> 白菜の梅和え</t>
  </si>
  <si>
    <t xml:space="preserve"> いんげんのおかか和え</t>
  </si>
  <si>
    <t xml:space="preserve"> ～大阪府郷土料理～</t>
  </si>
  <si>
    <t xml:space="preserve"> 食パン</t>
  </si>
  <si>
    <t xml:space="preserve"> 清汁（白玉麩・椎茸）</t>
  </si>
  <si>
    <t xml:space="preserve"> みそ汁（冬瓜・わかめ）</t>
  </si>
  <si>
    <t xml:space="preserve"> かやくご飯</t>
  </si>
  <si>
    <t xml:space="preserve"> 清汁（とろろ昆布・貝割）</t>
  </si>
  <si>
    <t xml:space="preserve"> ブルーベリージャム</t>
  </si>
  <si>
    <t xml:space="preserve"> 鶏肉とキャベツ味噌炒め</t>
  </si>
  <si>
    <t xml:space="preserve"> かれいのとろろ蒸し</t>
  </si>
  <si>
    <t xml:space="preserve"> 粕汁</t>
  </si>
  <si>
    <t xml:space="preserve"> サワラの野菜あんかけ</t>
  </si>
  <si>
    <t xml:space="preserve"> 肉団子の酢豚風</t>
  </si>
  <si>
    <t xml:space="preserve"> ポトフ</t>
  </si>
  <si>
    <t xml:space="preserve"> かぶのおかか煮</t>
  </si>
  <si>
    <t xml:space="preserve"> ピーマンの金平</t>
  </si>
  <si>
    <t xml:space="preserve"> サバの煮つけ</t>
  </si>
  <si>
    <t xml:space="preserve"> ごぼうの甘辛煮</t>
  </si>
  <si>
    <t xml:space="preserve"> 帆立と青梗菜の旨煮</t>
  </si>
  <si>
    <t xml:space="preserve"> ツナとブロッコリーのサラダ</t>
  </si>
  <si>
    <t xml:space="preserve"> ぎせい豆腐</t>
  </si>
  <si>
    <t xml:space="preserve"> 八宝菜</t>
  </si>
  <si>
    <t xml:space="preserve"> お麩入り卵焼き</t>
  </si>
  <si>
    <t xml:space="preserve"> 揚げ豆腐そぼろあん</t>
  </si>
  <si>
    <t xml:space="preserve"> 鮭のバター醤油</t>
  </si>
  <si>
    <t xml:space="preserve"> 鶏肉のマヨネーズ焼き</t>
  </si>
  <si>
    <t xml:space="preserve"> ひじきの煮物</t>
  </si>
  <si>
    <t xml:space="preserve"> 春巻き</t>
  </si>
  <si>
    <t xml:space="preserve"> 切干大根の煮物</t>
  </si>
  <si>
    <t xml:space="preserve"> にらともやしの炒め物</t>
  </si>
  <si>
    <t xml:space="preserve"> マリネサラダ</t>
  </si>
  <si>
    <t xml:space="preserve"> 春菊のごま和え 漬物</t>
  </si>
  <si>
    <t xml:space="preserve"> みそ汁（豆苗・もやし）</t>
  </si>
  <si>
    <t xml:space="preserve"> つみれの煮物</t>
  </si>
  <si>
    <t xml:space="preserve"> みそ汁（キャベツ・しめじ）</t>
  </si>
  <si>
    <t xml:space="preserve"> 豚ニラ炒め</t>
  </si>
  <si>
    <t xml:space="preserve"> 花野菜サラダ</t>
  </si>
  <si>
    <t xml:space="preserve"> アジの梅煮</t>
  </si>
  <si>
    <t xml:space="preserve"> カブの挽肉炒め</t>
  </si>
  <si>
    <t>寒い季節になりましたが、冬でも脱水が起きることはご存知でしょうか。気温が低く空気が乾燥しているため、気づかないうちに水分が奪われてしまいます。
のどが渇いていなくてもこまめに水分を摂りましょう。朝起きた時や、三食のタイミングに加えて、食事と食事の間や、
お風呂に入る前などに摂取するとよいでしょう。緑茶やコーヒーには利尿作用のあるカフェインが含まれておりトイレが近くなってしまいますので、カフェインの含まれない白湯やほうじ茶がおすすめです。</t>
    <phoneticPr fontId="2"/>
  </si>
  <si>
    <t xml:space="preserve"> かに雑炊</t>
  </si>
  <si>
    <t xml:space="preserve"> みそ汁（小松菜・椎茸）</t>
  </si>
  <si>
    <t xml:space="preserve"> みそ汁（白菜・いんげん）</t>
  </si>
  <si>
    <t xml:space="preserve"> 魚肉ｿｰｾｰｼﾞと野菜の炒め物</t>
  </si>
  <si>
    <t xml:space="preserve"> ちんげん菜のおかか和え</t>
  </si>
  <si>
    <t xml:space="preserve"> じゃが芋のそぼろ煮</t>
  </si>
  <si>
    <t xml:space="preserve"> オクラの山椒和え</t>
  </si>
  <si>
    <t xml:space="preserve"> 大根のしそ風味和え</t>
  </si>
  <si>
    <t xml:space="preserve"> 味噌らーめん</t>
  </si>
  <si>
    <t xml:space="preserve"> みそ汁（青梗菜・麩）</t>
  </si>
  <si>
    <t xml:space="preserve"> シューマイ</t>
  </si>
  <si>
    <t xml:space="preserve"> 清汁（白玉麩・豆苗）</t>
  </si>
  <si>
    <t xml:space="preserve"> ブリの照り焼き</t>
  </si>
  <si>
    <t xml:space="preserve"> 中華和え</t>
  </si>
  <si>
    <t xml:space="preserve"> 茄子と豚バラの炒め物</t>
  </si>
  <si>
    <t xml:space="preserve"> ホキのごま味噌焼き</t>
  </si>
  <si>
    <t xml:space="preserve"> さつま芋の煮物</t>
  </si>
  <si>
    <t xml:space="preserve"> キャベツのごまドレ和え</t>
  </si>
  <si>
    <t xml:space="preserve"> 蓮根のピり辛炒め</t>
  </si>
  <si>
    <t xml:space="preserve"> しそ昆布</t>
  </si>
  <si>
    <t xml:space="preserve"> 牛肉とﾋﾟｰﾏﾝの炒め物</t>
  </si>
  <si>
    <t xml:space="preserve"> 鶏肉の塩だれ炒め</t>
  </si>
  <si>
    <t xml:space="preserve"> たらの柚香煮</t>
  </si>
  <si>
    <t xml:space="preserve"> かに玉</t>
  </si>
  <si>
    <t xml:space="preserve"> 冬瓜の含め煮</t>
  </si>
  <si>
    <t xml:space="preserve"> きのこ豆腐</t>
  </si>
  <si>
    <t xml:space="preserve"> ビーフンの中華和え</t>
  </si>
  <si>
    <t>★鍋の会★</t>
    <rPh sb="1" eb="2">
      <t>ナベ</t>
    </rPh>
    <rPh sb="3" eb="4">
      <t>カイ</t>
    </rPh>
    <phoneticPr fontId="2"/>
  </si>
  <si>
    <t xml:space="preserve"> 寄せ鍋</t>
    <phoneticPr fontId="2"/>
  </si>
  <si>
    <t xml:space="preserve"> ご飯　漬物</t>
    <rPh sb="2" eb="3">
      <t>ハン</t>
    </rPh>
    <phoneticPr fontId="2"/>
  </si>
  <si>
    <t xml:space="preserve"> フルーツ（カクテル）</t>
    <phoneticPr fontId="2"/>
  </si>
  <si>
    <t xml:space="preserve"> フルーツ（黄桃）</t>
    <phoneticPr fontId="2"/>
  </si>
  <si>
    <t xml:space="preserve"> フルーツ（みかん）</t>
    <phoneticPr fontId="2"/>
  </si>
  <si>
    <t xml:space="preserve"> フルーツ（マンゴー）</t>
    <phoneticPr fontId="2"/>
  </si>
  <si>
    <t xml:space="preserve"> フルーツ（洋梨）</t>
    <phoneticPr fontId="2"/>
  </si>
  <si>
    <t xml:space="preserve"> フルーツ（りんご）</t>
    <phoneticPr fontId="2"/>
  </si>
  <si>
    <t xml:space="preserve"> フルーツ（パイン）</t>
    <phoneticPr fontId="2"/>
  </si>
  <si>
    <t xml:space="preserve"> フルーツ（白桃）</t>
    <phoneticPr fontId="2"/>
  </si>
  <si>
    <t xml:space="preserve"> フルーツ（黄桃）</t>
    <phoneticPr fontId="2"/>
  </si>
  <si>
    <t xml:space="preserve"> フルーツ（パイン）</t>
    <phoneticPr fontId="2"/>
  </si>
  <si>
    <t xml:space="preserve"> 牛乳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</si>
</sst>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m&quot;月&quot;d&quot;日&quot;\(aaa\)"/>
  </numFmts>
  <fonts count="2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11"/>
      <name val="明朝"/>
      <family val="1"/>
      <charset val="128"/>
    </font>
    <font>
      <sz val="6"/>
      <name val="ＭＳ Ｐゴシック"/>
      <family val="3"/>
      <charset val="128"/>
    </font>
    <font>
      <sz val="12"/>
      <name val="明朝"/>
      <family val="1"/>
      <charset val="128"/>
    </font>
    <font>
      <sz val="9"/>
      <color rgb="FF333333"/>
      <name val="Arial"/>
      <family val="2"/>
    </font>
    <font>
      <sz val="10"/>
      <name val="明朝"/>
      <family val="1"/>
      <charset val="128"/>
    </font>
    <font>
      <sz val="10"/>
      <color indexed="8"/>
      <name val="ＭＳ Ｐゴシック"/>
      <family val="3"/>
      <charset val="128"/>
    </font>
    <font>
      <sz val="12"/>
      <name val="ＭＳ Ｐゴシック"/>
      <family val="3"/>
      <charset val="128"/>
    </font>
    <font>
      <sz val="9"/>
      <name val="ＭＳ Ｐゴシック"/>
      <family val="3"/>
      <charset val="128"/>
    </font>
    <font>
      <b/>
      <sz val="10"/>
      <name val="明朝"/>
      <family val="1"/>
      <charset val="128"/>
    </font>
    <font>
      <sz val="10"/>
      <name val="ＭＳ Ｐゴシック"/>
      <family val="3"/>
      <charset val="128"/>
    </font>
    <font>
      <b/>
      <sz val="10"/>
      <name val="ＭＳ Ｐゴシック"/>
      <family val="3"/>
      <charset val="128"/>
    </font>
    <font>
      <b/>
      <sz val="9"/>
      <name val="明朝"/>
      <family val="1"/>
      <charset val="128"/>
    </font>
    <font>
      <sz val="9"/>
      <name val="明朝"/>
      <family val="1"/>
      <charset val="128"/>
    </font>
    <font>
      <b/>
      <sz val="9"/>
      <name val="ＭＳ Ｐゴシック"/>
      <family val="3"/>
      <charset val="128"/>
    </font>
    <font>
      <b/>
      <sz val="14"/>
      <name val="明朝"/>
      <family val="1"/>
      <charset val="128"/>
    </font>
    <font>
      <b/>
      <sz val="14"/>
      <name val="ＭＳ Ｐゴシック"/>
      <family val="3"/>
      <charset val="128"/>
    </font>
    <font>
      <sz val="10"/>
      <name val="HGPｺﾞｼｯｸE"/>
      <family val="3"/>
      <charset val="128"/>
    </font>
    <font>
      <sz val="11"/>
      <color rgb="FF2B2B2B"/>
      <name val="游ゴシック"/>
      <family val="3"/>
      <charset val="128"/>
    </font>
    <font>
      <sz val="8"/>
      <name val="明朝"/>
      <family val="1"/>
      <charset val="128"/>
    </font>
    <font>
      <b/>
      <sz val="8"/>
      <name val="明朝"/>
      <family val="1"/>
      <charset val="128"/>
    </font>
    <font>
      <sz val="6"/>
      <name val="明朝"/>
      <family val="1"/>
      <charset val="128"/>
    </font>
    <font>
      <sz val="11"/>
      <color theme="1"/>
      <name val="明朝"/>
      <family val="1"/>
      <charset val="128"/>
    </font>
    <font>
      <b/>
      <sz val="6"/>
      <name val="明朝"/>
      <family val="1"/>
      <charset val="128"/>
    </font>
    <font>
      <sz val="24"/>
      <name val="HGS行書体"/>
      <family val="4"/>
      <charset val="128"/>
    </font>
    <font>
      <sz val="14"/>
      <name val="明朝"/>
      <family val="1"/>
      <charset val="128"/>
    </font>
  </fonts>
  <fills count="10">
    <fill>
      <patternFill patternType="none"/>
    </fill>
    <fill>
      <patternFill patternType="gray125"/>
    </fill>
    <fill>
      <patternFill patternType="solid">
        <fgColor indexed="15"/>
        <bgColor indexed="64"/>
      </patternFill>
    </fill>
    <fill>
      <patternFill patternType="solid">
        <fgColor rgb="FF66FFFF"/>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rgb="FF92D050"/>
        <bgColor indexed="64"/>
      </patternFill>
    </fill>
    <fill>
      <patternFill patternType="solid">
        <fgColor rgb="FFFFCCCC"/>
        <bgColor indexed="64"/>
      </patternFill>
    </fill>
    <fill>
      <patternFill patternType="solid">
        <fgColor rgb="FFCCFF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hair">
        <color indexed="64"/>
      </top>
      <bottom style="medium">
        <color indexed="64"/>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auto="1"/>
      </right>
      <top style="medium">
        <color auto="1"/>
      </top>
      <bottom/>
      <diagonal/>
    </border>
    <border>
      <left/>
      <right/>
      <top style="hair">
        <color indexed="64"/>
      </top>
      <bottom style="medium">
        <color indexed="64"/>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right/>
      <top style="hair">
        <color indexed="64"/>
      </top>
      <bottom/>
      <diagonal/>
    </border>
    <border>
      <left style="medium">
        <color indexed="64"/>
      </left>
      <right/>
      <top style="thin">
        <color indexed="64"/>
      </top>
      <bottom style="medium">
        <color indexed="64"/>
      </bottom>
      <diagonal/>
    </border>
  </borders>
  <cellStyleXfs count="4">
    <xf numFmtId="0" fontId="0" fillId="0" borderId="0">
      <alignment vertical="center"/>
    </xf>
    <xf numFmtId="0" fontId="1" fillId="0" borderId="0"/>
    <xf numFmtId="0" fontId="1" fillId="0" borderId="0">
      <alignment vertical="center"/>
    </xf>
    <xf numFmtId="0" fontId="1" fillId="0" borderId="0">
      <alignment vertical="center"/>
    </xf>
  </cellStyleXfs>
  <cellXfs count="237">
    <xf numFmtId="0" fontId="0" fillId="0" borderId="0" xfId="0">
      <alignment vertical="center"/>
    </xf>
    <xf numFmtId="176" fontId="3" fillId="3" borderId="1" xfId="0" applyNumberFormat="1" applyFont="1" applyFill="1" applyBorder="1" applyAlignment="1">
      <alignment horizontal="center" vertical="center" wrapText="1"/>
    </xf>
    <xf numFmtId="176" fontId="3" fillId="3" borderId="1" xfId="0" applyNumberFormat="1" applyFont="1" applyFill="1" applyBorder="1" applyAlignment="1">
      <alignment horizontal="center" vertical="center"/>
    </xf>
    <xf numFmtId="0" fontId="4" fillId="0" borderId="0" xfId="0" applyFont="1">
      <alignment vertical="center"/>
    </xf>
    <xf numFmtId="0" fontId="4" fillId="4" borderId="2" xfId="0" applyFont="1" applyFill="1" applyBorder="1" applyAlignment="1">
      <alignment vertical="center" shrinkToFit="1"/>
    </xf>
    <xf numFmtId="0" fontId="4" fillId="0" borderId="0" xfId="0" applyFont="1" applyBorder="1">
      <alignment vertical="center"/>
    </xf>
    <xf numFmtId="0" fontId="4" fillId="0" borderId="4" xfId="0" applyFont="1" applyFill="1" applyBorder="1" applyAlignment="1">
      <alignment vertical="center" shrinkToFit="1"/>
    </xf>
    <xf numFmtId="0" fontId="4" fillId="0" borderId="4" xfId="0" applyFont="1" applyBorder="1" applyAlignment="1">
      <alignment vertical="center" shrinkToFit="1"/>
    </xf>
    <xf numFmtId="0" fontId="4" fillId="0" borderId="3" xfId="0" applyFont="1" applyBorder="1" applyAlignment="1">
      <alignment vertical="center" shrinkToFit="1"/>
    </xf>
    <xf numFmtId="0" fontId="4" fillId="0" borderId="5" xfId="0" applyFont="1" applyBorder="1" applyAlignment="1">
      <alignment vertical="center" shrinkToFit="1"/>
    </xf>
    <xf numFmtId="176" fontId="3" fillId="3" borderId="1" xfId="0" applyNumberFormat="1" applyFont="1" applyFill="1" applyBorder="1" applyAlignment="1">
      <alignment horizontal="center" vertical="center" shrinkToFit="1"/>
    </xf>
    <xf numFmtId="0" fontId="4" fillId="0" borderId="9" xfId="0" applyFont="1" applyBorder="1" applyAlignment="1">
      <alignment vertical="center" shrinkToFit="1"/>
    </xf>
    <xf numFmtId="0" fontId="1" fillId="0" borderId="0" xfId="1" applyFont="1" applyBorder="1"/>
    <xf numFmtId="0" fontId="1" fillId="0" borderId="0" xfId="1" applyFont="1" applyBorder="1" applyAlignment="1"/>
    <xf numFmtId="0" fontId="9" fillId="0" borderId="0" xfId="1" applyFont="1" applyAlignment="1">
      <alignment horizontal="center"/>
    </xf>
    <xf numFmtId="0" fontId="10" fillId="0" borderId="0" xfId="1" applyFont="1" applyBorder="1"/>
    <xf numFmtId="0" fontId="12" fillId="0" borderId="19" xfId="0" applyFont="1" applyBorder="1" applyAlignment="1">
      <alignment horizontal="center" vertical="center" wrapText="1"/>
    </xf>
    <xf numFmtId="0" fontId="1" fillId="0" borderId="0" xfId="1" applyFont="1" applyFill="1" applyBorder="1"/>
    <xf numFmtId="176" fontId="14" fillId="5" borderId="1" xfId="0" applyNumberFormat="1" applyFont="1" applyFill="1" applyBorder="1" applyAlignment="1">
      <alignment horizontal="center" vertical="center" wrapText="1"/>
    </xf>
    <xf numFmtId="176" fontId="14" fillId="5" borderId="1" xfId="0" applyNumberFormat="1" applyFont="1" applyFill="1" applyBorder="1" applyAlignment="1">
      <alignment horizontal="center" vertical="center" shrinkToFit="1"/>
    </xf>
    <xf numFmtId="0" fontId="1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2" xfId="0" applyFont="1" applyBorder="1" applyAlignment="1">
      <alignment vertical="center" wrapText="1"/>
    </xf>
    <xf numFmtId="0" fontId="16" fillId="0" borderId="3" xfId="0" applyFont="1" applyFill="1" applyBorder="1" applyAlignment="1">
      <alignment vertical="center" wrapText="1"/>
    </xf>
    <xf numFmtId="0" fontId="16" fillId="0" borderId="3" xfId="0" applyFont="1" applyBorder="1" applyAlignment="1">
      <alignment vertical="center" wrapText="1"/>
    </xf>
    <xf numFmtId="0" fontId="1" fillId="0" borderId="0" xfId="2">
      <alignment vertical="center"/>
    </xf>
    <xf numFmtId="0" fontId="18" fillId="0" borderId="0" xfId="2" applyFont="1" applyAlignment="1">
      <alignment horizontal="center" vertical="center"/>
    </xf>
    <xf numFmtId="0" fontId="6" fillId="0" borderId="0" xfId="2" applyFont="1">
      <alignment vertical="center"/>
    </xf>
    <xf numFmtId="0" fontId="4" fillId="0" borderId="0" xfId="2" applyFont="1">
      <alignment vertical="center"/>
    </xf>
    <xf numFmtId="0" fontId="4" fillId="0" borderId="0" xfId="2" applyFont="1" applyBorder="1">
      <alignment vertical="center"/>
    </xf>
    <xf numFmtId="0" fontId="8" fillId="0" borderId="0" xfId="2" applyFont="1">
      <alignment vertical="center"/>
    </xf>
    <xf numFmtId="0" fontId="13" fillId="0" borderId="0" xfId="2" applyFont="1" applyBorder="1">
      <alignment vertical="center"/>
    </xf>
    <xf numFmtId="0" fontId="13" fillId="0" borderId="0" xfId="2" applyFont="1">
      <alignment vertical="center"/>
    </xf>
    <xf numFmtId="22" fontId="13" fillId="0" borderId="0" xfId="2" applyNumberFormat="1" applyFont="1" applyAlignment="1">
      <alignment horizontal="right" vertical="center"/>
    </xf>
    <xf numFmtId="0" fontId="19" fillId="0" borderId="0" xfId="2" applyFont="1" applyBorder="1" applyAlignment="1">
      <alignment horizontal="center"/>
    </xf>
    <xf numFmtId="0" fontId="19" fillId="0" borderId="0" xfId="2" applyFont="1" applyAlignment="1">
      <alignment horizontal="center"/>
    </xf>
    <xf numFmtId="22" fontId="13" fillId="0" borderId="0" xfId="2" applyNumberFormat="1" applyFont="1" applyAlignment="1">
      <alignment vertical="center"/>
    </xf>
    <xf numFmtId="0" fontId="19" fillId="0" borderId="0" xfId="2" quotePrefix="1" applyFont="1" applyBorder="1" applyAlignment="1">
      <alignment horizontal="center"/>
    </xf>
    <xf numFmtId="0" fontId="1" fillId="0" borderId="0" xfId="2" applyFont="1" applyBorder="1" applyAlignment="1">
      <alignment horizontal="left" vertical="center"/>
    </xf>
    <xf numFmtId="0" fontId="1" fillId="0" borderId="0" xfId="2" applyFont="1" applyBorder="1" applyAlignment="1">
      <alignment vertical="center"/>
    </xf>
    <xf numFmtId="0" fontId="1" fillId="0" borderId="0" xfId="2" applyFont="1" applyAlignment="1">
      <alignment vertical="center"/>
    </xf>
    <xf numFmtId="0" fontId="1" fillId="0" borderId="0" xfId="2" applyFont="1">
      <alignment vertical="center"/>
    </xf>
    <xf numFmtId="0" fontId="1" fillId="0" borderId="0" xfId="2" applyFont="1" applyBorder="1" applyAlignment="1">
      <alignment vertical="center" wrapText="1"/>
    </xf>
    <xf numFmtId="0" fontId="12" fillId="5" borderId="13" xfId="2" applyFont="1" applyFill="1" applyBorder="1" applyAlignment="1">
      <alignment horizontal="center" vertical="center"/>
    </xf>
    <xf numFmtId="0" fontId="20" fillId="5" borderId="13" xfId="3" applyFont="1" applyFill="1" applyBorder="1" applyAlignment="1">
      <alignment horizontal="center" vertical="center" wrapText="1"/>
    </xf>
    <xf numFmtId="0" fontId="12" fillId="0" borderId="2" xfId="0" applyFont="1" applyBorder="1" applyAlignment="1">
      <alignment horizontal="center" vertical="center" wrapText="1"/>
    </xf>
    <xf numFmtId="0" fontId="22" fillId="0" borderId="3" xfId="0" applyFont="1" applyBorder="1" applyAlignment="1">
      <alignment vertical="center" wrapText="1"/>
    </xf>
    <xf numFmtId="0" fontId="22" fillId="0" borderId="3" xfId="0" applyFont="1" applyFill="1" applyBorder="1" applyAlignment="1">
      <alignment vertical="center" wrapText="1"/>
    </xf>
    <xf numFmtId="0" fontId="12" fillId="0" borderId="2" xfId="0" applyFont="1" applyFill="1" applyBorder="1" applyAlignment="1">
      <alignment horizontal="center" vertical="center" wrapText="1"/>
    </xf>
    <xf numFmtId="0" fontId="16" fillId="0" borderId="2" xfId="0" applyFont="1" applyFill="1" applyBorder="1" applyAlignment="1">
      <alignment vertical="center" wrapText="1"/>
    </xf>
    <xf numFmtId="0" fontId="4" fillId="0" borderId="3" xfId="0" applyFont="1" applyFill="1" applyBorder="1" applyAlignment="1">
      <alignment vertical="center" shrinkToFit="1"/>
    </xf>
    <xf numFmtId="0" fontId="4" fillId="0" borderId="0" xfId="0" applyFont="1" applyFill="1" applyBorder="1">
      <alignment vertical="center"/>
    </xf>
    <xf numFmtId="0" fontId="0" fillId="0" borderId="0" xfId="0" applyFill="1">
      <alignment vertical="center"/>
    </xf>
    <xf numFmtId="0" fontId="7" fillId="0" borderId="0" xfId="0" applyFont="1" applyFill="1">
      <alignment vertical="center"/>
    </xf>
    <xf numFmtId="0" fontId="4" fillId="0" borderId="5" xfId="0" applyFont="1" applyFill="1" applyBorder="1" applyAlignment="1">
      <alignment vertical="center" shrinkToFit="1"/>
    </xf>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4" fillId="0" borderId="0" xfId="0" applyFont="1" applyBorder="1">
      <alignment vertical="center"/>
    </xf>
    <xf numFmtId="0" fontId="1" fillId="2" borderId="10" xfId="0" applyFont="1" applyFill="1" applyBorder="1" applyAlignment="1">
      <alignment horizontal="center" vertical="center" shrinkToFit="1"/>
    </xf>
    <xf numFmtId="176" fontId="3" fillId="3" borderId="11" xfId="0" applyNumberFormat="1" applyFont="1" applyFill="1" applyBorder="1" applyAlignment="1">
      <alignment horizontal="center" vertical="center"/>
    </xf>
    <xf numFmtId="0" fontId="4" fillId="4" borderId="14" xfId="0" applyFont="1" applyFill="1" applyBorder="1" applyAlignment="1">
      <alignment vertical="center" shrinkToFit="1"/>
    </xf>
    <xf numFmtId="0" fontId="4" fillId="0" borderId="30" xfId="0" applyFont="1" applyBorder="1" applyAlignment="1">
      <alignment vertical="center" shrinkToFit="1"/>
    </xf>
    <xf numFmtId="0" fontId="4" fillId="0" borderId="31" xfId="0" applyFont="1" applyBorder="1" applyAlignment="1">
      <alignment vertical="center" shrinkToFit="1"/>
    </xf>
    <xf numFmtId="0" fontId="4" fillId="0" borderId="30" xfId="0" applyFont="1" applyFill="1" applyBorder="1" applyAlignment="1">
      <alignment vertical="center" shrinkToFit="1"/>
    </xf>
    <xf numFmtId="0" fontId="1" fillId="2" borderId="13" xfId="0" applyFont="1" applyFill="1" applyBorder="1" applyAlignment="1">
      <alignment horizontal="center" vertical="center" shrinkToFit="1"/>
    </xf>
    <xf numFmtId="176" fontId="3" fillId="3" borderId="16" xfId="0" applyNumberFormat="1" applyFont="1" applyFill="1" applyBorder="1" applyAlignment="1">
      <alignment horizontal="center" vertical="center"/>
    </xf>
    <xf numFmtId="176" fontId="3" fillId="3" borderId="16" xfId="0" applyNumberFormat="1" applyFont="1" applyFill="1" applyBorder="1" applyAlignment="1">
      <alignment horizontal="center" vertical="center" wrapText="1"/>
    </xf>
    <xf numFmtId="176" fontId="3" fillId="3" borderId="16" xfId="0" applyNumberFormat="1" applyFont="1" applyFill="1" applyBorder="1" applyAlignment="1">
      <alignment horizontal="center" vertical="center" shrinkToFit="1"/>
    </xf>
    <xf numFmtId="0" fontId="4" fillId="0" borderId="32" xfId="0" applyFont="1" applyBorder="1" applyAlignment="1">
      <alignment vertical="center" shrinkToFit="1"/>
    </xf>
    <xf numFmtId="0" fontId="4" fillId="0" borderId="33" xfId="0" applyFont="1" applyBorder="1" applyAlignment="1">
      <alignment vertical="center" shrinkToFit="1"/>
    </xf>
    <xf numFmtId="0" fontId="15" fillId="0" borderId="2" xfId="0" applyFont="1" applyFill="1" applyBorder="1" applyAlignment="1">
      <alignment horizontal="center" vertical="center" wrapText="1"/>
    </xf>
    <xf numFmtId="0" fontId="16" fillId="0" borderId="3" xfId="0" applyFont="1" applyFill="1" applyBorder="1" applyAlignment="1">
      <alignment vertical="center" wrapText="1" shrinkToFit="1"/>
    </xf>
    <xf numFmtId="176" fontId="14" fillId="5" borderId="5" xfId="0" applyNumberFormat="1" applyFont="1" applyFill="1" applyBorder="1" applyAlignment="1">
      <alignment horizontal="center" vertical="center" shrinkToFit="1"/>
    </xf>
    <xf numFmtId="0" fontId="12" fillId="0" borderId="19" xfId="0" applyFont="1" applyFill="1" applyBorder="1" applyAlignment="1">
      <alignment horizontal="center" vertical="center" wrapText="1"/>
    </xf>
    <xf numFmtId="0" fontId="4" fillId="0" borderId="15" xfId="0" applyFont="1" applyFill="1" applyBorder="1" applyAlignment="1">
      <alignment vertical="center" shrinkToFit="1"/>
    </xf>
    <xf numFmtId="0" fontId="4" fillId="6" borderId="2" xfId="0" applyFont="1" applyFill="1" applyBorder="1" applyAlignment="1">
      <alignment vertical="center" shrinkToFi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176" fontId="14" fillId="5" borderId="27" xfId="0" applyNumberFormat="1" applyFont="1" applyFill="1" applyBorder="1" applyAlignment="1">
      <alignment horizontal="center" vertical="center" shrinkToFit="1"/>
    </xf>
    <xf numFmtId="0" fontId="16" fillId="0" borderId="5" xfId="0" applyFont="1" applyBorder="1" applyAlignment="1">
      <alignment vertical="center" wrapText="1"/>
    </xf>
    <xf numFmtId="0" fontId="15" fillId="0" borderId="29" xfId="0" applyFont="1" applyFill="1" applyBorder="1" applyAlignment="1">
      <alignment horizontal="center" vertical="center" wrapText="1"/>
    </xf>
    <xf numFmtId="0" fontId="8" fillId="0" borderId="3" xfId="0" applyFont="1" applyFill="1" applyBorder="1" applyAlignment="1">
      <alignment vertical="center" wrapText="1"/>
    </xf>
    <xf numFmtId="0" fontId="23" fillId="0" borderId="19" xfId="0" applyFont="1" applyFill="1" applyBorder="1" applyAlignment="1">
      <alignment horizontal="center" vertical="center" wrapText="1"/>
    </xf>
    <xf numFmtId="0" fontId="4" fillId="0" borderId="15" xfId="0" applyFont="1" applyBorder="1" applyAlignment="1">
      <alignment vertical="center" shrinkToFit="1"/>
    </xf>
    <xf numFmtId="0" fontId="4" fillId="6" borderId="14" xfId="0" applyFont="1" applyFill="1" applyBorder="1" applyAlignment="1">
      <alignment vertical="center" shrinkToFit="1"/>
    </xf>
    <xf numFmtId="0" fontId="4" fillId="4" borderId="7" xfId="0" applyFont="1" applyFill="1" applyBorder="1" applyAlignment="1">
      <alignment vertical="center" shrinkToFit="1"/>
    </xf>
    <xf numFmtId="0" fontId="4" fillId="0" borderId="38" xfId="0" applyFont="1" applyFill="1" applyBorder="1" applyAlignment="1">
      <alignment vertical="center" shrinkToFit="1"/>
    </xf>
    <xf numFmtId="0" fontId="4" fillId="0" borderId="36" xfId="0" applyFont="1" applyFill="1" applyBorder="1" applyAlignment="1">
      <alignment vertical="center" shrinkToFit="1"/>
    </xf>
    <xf numFmtId="0" fontId="4" fillId="4" borderId="39" xfId="0" applyFont="1" applyFill="1" applyBorder="1" applyAlignment="1">
      <alignment vertical="center" shrinkToFit="1"/>
    </xf>
    <xf numFmtId="176" fontId="14" fillId="5" borderId="13" xfId="0" applyNumberFormat="1" applyFont="1" applyFill="1" applyBorder="1" applyAlignment="1">
      <alignment horizontal="center" vertical="center" shrinkToFit="1"/>
    </xf>
    <xf numFmtId="0" fontId="15" fillId="0" borderId="21" xfId="0" applyFont="1" applyFill="1" applyBorder="1" applyAlignment="1">
      <alignment horizontal="center" vertical="center" wrapText="1"/>
    </xf>
    <xf numFmtId="176" fontId="14" fillId="5" borderId="28" xfId="0" applyNumberFormat="1" applyFont="1" applyFill="1" applyBorder="1" applyAlignment="1">
      <alignment horizontal="center" vertical="center" shrinkToFit="1"/>
    </xf>
    <xf numFmtId="0" fontId="25" fillId="0" borderId="4" xfId="0" applyFont="1" applyFill="1" applyBorder="1" applyAlignment="1">
      <alignment vertical="center" shrinkToFit="1"/>
    </xf>
    <xf numFmtId="0" fontId="1" fillId="0" borderId="0" xfId="1" applyFont="1" applyBorder="1" applyAlignment="1">
      <alignment wrapText="1"/>
    </xf>
    <xf numFmtId="0" fontId="4" fillId="0" borderId="31" xfId="0" applyFont="1" applyFill="1" applyBorder="1" applyAlignment="1">
      <alignment vertical="center" shrinkToFit="1"/>
    </xf>
    <xf numFmtId="0" fontId="8" fillId="0" borderId="2" xfId="0" applyFont="1" applyFill="1" applyBorder="1" applyAlignment="1">
      <alignment vertical="center" wrapText="1"/>
    </xf>
    <xf numFmtId="0" fontId="4" fillId="0" borderId="2" xfId="0" applyFont="1" applyBorder="1" applyAlignment="1">
      <alignment vertical="center" wrapText="1"/>
    </xf>
    <xf numFmtId="0" fontId="4" fillId="0" borderId="3" xfId="0" applyFont="1" applyFill="1" applyBorder="1" applyAlignment="1">
      <alignment vertical="center" wrapText="1"/>
    </xf>
    <xf numFmtId="0" fontId="8" fillId="0" borderId="3" xfId="0" applyFont="1" applyBorder="1" applyAlignment="1">
      <alignment vertical="center" wrapText="1"/>
    </xf>
    <xf numFmtId="176" fontId="3" fillId="3" borderId="11" xfId="0" applyNumberFormat="1" applyFont="1" applyFill="1" applyBorder="1" applyAlignment="1">
      <alignment horizontal="center" vertical="center" wrapText="1"/>
    </xf>
    <xf numFmtId="0" fontId="4" fillId="0" borderId="46" xfId="0" applyFont="1" applyBorder="1" applyAlignment="1">
      <alignment vertical="center" shrinkToFit="1"/>
    </xf>
    <xf numFmtId="0" fontId="16" fillId="0" borderId="5" xfId="0" applyFont="1" applyFill="1" applyBorder="1" applyAlignment="1">
      <alignment vertical="center" wrapText="1"/>
    </xf>
    <xf numFmtId="0" fontId="4" fillId="6" borderId="7" xfId="0" applyFont="1" applyFill="1" applyBorder="1" applyAlignment="1">
      <alignment vertical="center" shrinkToFit="1"/>
    </xf>
    <xf numFmtId="0" fontId="16" fillId="0" borderId="3" xfId="0" applyFont="1" applyBorder="1" applyAlignment="1">
      <alignment vertical="center" wrapText="1" shrinkToFit="1"/>
    </xf>
    <xf numFmtId="0" fontId="24" fillId="0" borderId="3" xfId="0" applyFont="1" applyFill="1" applyBorder="1" applyAlignment="1">
      <alignment vertical="center" wrapText="1" shrinkToFit="1"/>
    </xf>
    <xf numFmtId="0" fontId="0" fillId="7" borderId="0" xfId="0" applyFill="1">
      <alignment vertical="center"/>
    </xf>
    <xf numFmtId="0" fontId="21" fillId="7" borderId="0" xfId="0" applyFont="1" applyFill="1">
      <alignment vertical="center"/>
    </xf>
    <xf numFmtId="0" fontId="16" fillId="6" borderId="25" xfId="0" applyFont="1" applyFill="1" applyBorder="1" applyAlignment="1">
      <alignment vertical="center" wrapText="1"/>
    </xf>
    <xf numFmtId="0" fontId="16" fillId="6" borderId="6" xfId="0" applyFont="1" applyFill="1" applyBorder="1" applyAlignment="1">
      <alignment vertical="center" wrapText="1"/>
    </xf>
    <xf numFmtId="0" fontId="16" fillId="6" borderId="7" xfId="0" applyFont="1" applyFill="1" applyBorder="1" applyAlignment="1">
      <alignment vertical="center" wrapText="1"/>
    </xf>
    <xf numFmtId="0" fontId="22" fillId="6" borderId="8" xfId="0" applyFont="1" applyFill="1" applyBorder="1" applyAlignment="1">
      <alignment vertical="center" wrapText="1"/>
    </xf>
    <xf numFmtId="0" fontId="22" fillId="6" borderId="0" xfId="0" applyFont="1" applyFill="1" applyBorder="1" applyAlignment="1">
      <alignment vertical="center" wrapText="1"/>
    </xf>
    <xf numFmtId="0" fontId="22" fillId="6" borderId="35" xfId="0" applyFont="1" applyFill="1" applyBorder="1" applyAlignment="1">
      <alignment vertical="center" wrapText="1"/>
    </xf>
    <xf numFmtId="0" fontId="16" fillId="6" borderId="0" xfId="0" applyFont="1" applyFill="1" applyBorder="1" applyAlignment="1">
      <alignment vertical="center" wrapText="1"/>
    </xf>
    <xf numFmtId="0" fontId="16" fillId="6" borderId="8" xfId="0" applyFont="1" applyFill="1" applyBorder="1" applyAlignment="1">
      <alignment vertical="center" wrapText="1"/>
    </xf>
    <xf numFmtId="0" fontId="23" fillId="6" borderId="27" xfId="0" applyFont="1" applyFill="1" applyBorder="1" applyAlignment="1">
      <alignment horizontal="center" vertical="center" wrapText="1"/>
    </xf>
    <xf numFmtId="0" fontId="23" fillId="6" borderId="47"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4" fillId="0" borderId="0" xfId="0" applyFont="1" applyFill="1" applyBorder="1" applyAlignment="1">
      <alignment vertical="center" shrinkToFit="1"/>
    </xf>
    <xf numFmtId="0" fontId="4" fillId="0" borderId="0" xfId="0" applyFont="1" applyBorder="1">
      <alignment vertical="center"/>
    </xf>
    <xf numFmtId="0" fontId="1" fillId="0" borderId="0" xfId="0" applyFont="1" applyBorder="1" applyAlignment="1"/>
    <xf numFmtId="0" fontId="4" fillId="0" borderId="0" xfId="0" applyFont="1" applyBorder="1" applyAlignment="1">
      <alignment vertical="center"/>
    </xf>
    <xf numFmtId="0" fontId="1" fillId="0" borderId="0" xfId="0" applyFont="1" applyFill="1" applyBorder="1" applyAlignment="1"/>
    <xf numFmtId="0" fontId="0" fillId="0" borderId="22" xfId="0" applyBorder="1" applyAlignment="1">
      <alignment horizontal="center" vertical="center"/>
    </xf>
    <xf numFmtId="0" fontId="4" fillId="0" borderId="0" xfId="0" applyFont="1" applyBorder="1">
      <alignment vertical="center"/>
    </xf>
    <xf numFmtId="0" fontId="4" fillId="0" borderId="0" xfId="0" applyFont="1" applyFill="1" applyBorder="1" applyAlignment="1">
      <alignment vertical="center" shrinkToFit="1"/>
    </xf>
    <xf numFmtId="0" fontId="4" fillId="0" borderId="28" xfId="0" applyFont="1" applyBorder="1" applyAlignment="1">
      <alignment horizontal="center" vertical="center"/>
    </xf>
    <xf numFmtId="0" fontId="0" fillId="0" borderId="28" xfId="0" applyBorder="1" applyAlignment="1">
      <alignment horizontal="center" vertical="center"/>
    </xf>
    <xf numFmtId="176" fontId="14" fillId="9" borderId="1" xfId="0" applyNumberFormat="1" applyFont="1" applyFill="1" applyBorder="1" applyAlignment="1">
      <alignment horizontal="center" vertical="center" wrapText="1"/>
    </xf>
    <xf numFmtId="0" fontId="4" fillId="0" borderId="35" xfId="0" applyFont="1" applyFill="1" applyBorder="1" applyAlignment="1">
      <alignment vertical="center" shrinkToFit="1"/>
    </xf>
    <xf numFmtId="0" fontId="4" fillId="7" borderId="14" xfId="0" applyFont="1" applyFill="1" applyBorder="1" applyAlignment="1">
      <alignment vertical="center" shrinkToFit="1"/>
    </xf>
    <xf numFmtId="0" fontId="4" fillId="7" borderId="30" xfId="0" applyFont="1" applyFill="1" applyBorder="1" applyAlignment="1">
      <alignment vertical="center" shrinkToFit="1"/>
    </xf>
    <xf numFmtId="0" fontId="4" fillId="7" borderId="31" xfId="0" applyFont="1" applyFill="1" applyBorder="1" applyAlignment="1">
      <alignment vertical="center" shrinkToFit="1"/>
    </xf>
    <xf numFmtId="0" fontId="0" fillId="0" borderId="0" xfId="0" applyAlignment="1">
      <alignment vertical="center" wrapText="1"/>
    </xf>
    <xf numFmtId="176" fontId="3" fillId="3" borderId="12" xfId="0" applyNumberFormat="1" applyFont="1" applyFill="1" applyBorder="1" applyAlignment="1">
      <alignment horizontal="center" vertical="center"/>
    </xf>
    <xf numFmtId="0" fontId="4" fillId="0" borderId="52" xfId="0" applyFont="1" applyBorder="1" applyAlignment="1">
      <alignment vertical="center" shrinkToFit="1"/>
    </xf>
    <xf numFmtId="0" fontId="4" fillId="0" borderId="51" xfId="0" applyFont="1" applyBorder="1" applyAlignment="1">
      <alignment vertical="center" shrinkToFit="1"/>
    </xf>
    <xf numFmtId="0" fontId="0" fillId="0" borderId="44" xfId="0" applyBorder="1" applyAlignment="1">
      <alignment horizontal="center" vertical="center"/>
    </xf>
    <xf numFmtId="0" fontId="4" fillId="4" borderId="6" xfId="0" applyFont="1" applyFill="1" applyBorder="1" applyAlignment="1">
      <alignment vertical="center" shrinkToFit="1"/>
    </xf>
    <xf numFmtId="0" fontId="4" fillId="0" borderId="53" xfId="0" applyFont="1" applyBorder="1" applyAlignment="1">
      <alignment vertical="center" shrinkToFit="1"/>
    </xf>
    <xf numFmtId="0" fontId="4" fillId="0" borderId="53" xfId="0" applyFont="1" applyFill="1" applyBorder="1" applyAlignment="1">
      <alignment vertical="center" shrinkToFit="1"/>
    </xf>
    <xf numFmtId="0" fontId="4" fillId="6" borderId="6" xfId="0" applyFont="1" applyFill="1" applyBorder="1" applyAlignment="1">
      <alignment vertical="center" shrinkToFit="1"/>
    </xf>
    <xf numFmtId="0" fontId="4" fillId="0" borderId="47" xfId="0" applyFont="1" applyFill="1" applyBorder="1" applyAlignment="1">
      <alignment vertical="center" shrinkToFit="1"/>
    </xf>
    <xf numFmtId="0" fontId="4" fillId="0" borderId="54" xfId="0" applyFont="1" applyBorder="1" applyAlignment="1">
      <alignment vertical="center" shrinkToFit="1"/>
    </xf>
    <xf numFmtId="0" fontId="4" fillId="7" borderId="25" xfId="0" applyFont="1" applyFill="1" applyBorder="1" applyAlignment="1">
      <alignment vertical="center" shrinkToFit="1"/>
    </xf>
    <xf numFmtId="0" fontId="4" fillId="7" borderId="37" xfId="0" applyFont="1" applyFill="1" applyBorder="1" applyAlignment="1">
      <alignment vertical="center" shrinkToFit="1"/>
    </xf>
    <xf numFmtId="0" fontId="4" fillId="7" borderId="27" xfId="0" applyFont="1" applyFill="1" applyBorder="1" applyAlignment="1">
      <alignment vertical="center" shrinkToFit="1"/>
    </xf>
    <xf numFmtId="0" fontId="8" fillId="6" borderId="35" xfId="0" applyFont="1" applyFill="1" applyBorder="1" applyAlignment="1">
      <alignment vertical="center" wrapText="1"/>
    </xf>
    <xf numFmtId="0" fontId="23" fillId="6" borderId="36" xfId="0" applyFont="1" applyFill="1" applyBorder="1" applyAlignment="1">
      <alignment horizontal="center" vertical="top" wrapText="1"/>
    </xf>
    <xf numFmtId="0" fontId="4" fillId="7" borderId="7" xfId="0" applyFont="1" applyFill="1" applyBorder="1" applyAlignment="1">
      <alignment vertical="center" shrinkToFit="1"/>
    </xf>
    <xf numFmtId="0" fontId="4" fillId="7" borderId="38" xfId="0" applyFont="1" applyFill="1" applyBorder="1" applyAlignment="1">
      <alignment vertical="center" shrinkToFit="1"/>
    </xf>
    <xf numFmtId="0" fontId="4" fillId="7" borderId="36" xfId="0" applyFont="1" applyFill="1" applyBorder="1" applyAlignment="1">
      <alignment vertical="center" shrinkToFit="1"/>
    </xf>
    <xf numFmtId="0" fontId="24" fillId="0" borderId="3" xfId="0" applyFont="1" applyFill="1" applyBorder="1" applyAlignment="1">
      <alignment vertical="center" wrapText="1"/>
    </xf>
    <xf numFmtId="0" fontId="23" fillId="8"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4" fillId="0" borderId="3" xfId="0" applyFont="1" applyBorder="1" applyAlignment="1">
      <alignment vertical="center" wrapText="1"/>
    </xf>
    <xf numFmtId="0" fontId="22" fillId="0" borderId="2" xfId="0" applyFont="1" applyFill="1" applyBorder="1" applyAlignment="1">
      <alignment vertical="center" wrapText="1"/>
    </xf>
    <xf numFmtId="0" fontId="24" fillId="7" borderId="2" xfId="0" applyFont="1" applyFill="1" applyBorder="1" applyAlignment="1">
      <alignment vertical="center" wrapText="1"/>
    </xf>
    <xf numFmtId="0" fontId="16" fillId="7" borderId="3" xfId="0" applyFont="1" applyFill="1" applyBorder="1" applyAlignment="1">
      <alignment vertical="center" wrapText="1"/>
    </xf>
    <xf numFmtId="0" fontId="24" fillId="7" borderId="3" xfId="0" applyFont="1" applyFill="1" applyBorder="1" applyAlignment="1">
      <alignment vertical="center" wrapText="1"/>
    </xf>
    <xf numFmtId="0" fontId="17" fillId="5" borderId="40" xfId="1" applyFont="1" applyFill="1" applyBorder="1" applyAlignment="1">
      <alignment wrapText="1"/>
    </xf>
    <xf numFmtId="176" fontId="14" fillId="5" borderId="10" xfId="0" applyNumberFormat="1" applyFont="1" applyFill="1" applyBorder="1" applyAlignment="1">
      <alignment horizontal="center" vertical="center" wrapText="1"/>
    </xf>
    <xf numFmtId="176" fontId="14" fillId="5" borderId="11" xfId="0" applyNumberFormat="1" applyFont="1" applyFill="1" applyBorder="1" applyAlignment="1">
      <alignment horizontal="center" vertical="center" wrapText="1"/>
    </xf>
    <xf numFmtId="176" fontId="14" fillId="5" borderId="12" xfId="0" applyNumberFormat="1" applyFont="1" applyFill="1" applyBorder="1" applyAlignment="1">
      <alignment horizontal="center" vertical="center" wrapText="1"/>
    </xf>
    <xf numFmtId="0" fontId="16" fillId="0" borderId="14" xfId="0" applyFont="1" applyBorder="1" applyAlignment="1">
      <alignment vertical="center" wrapText="1"/>
    </xf>
    <xf numFmtId="0" fontId="16" fillId="0" borderId="15" xfId="0" applyFont="1" applyFill="1" applyBorder="1" applyAlignment="1">
      <alignment vertical="center" wrapText="1"/>
    </xf>
    <xf numFmtId="0" fontId="16" fillId="0" borderId="15" xfId="0" applyFont="1" applyBorder="1" applyAlignment="1">
      <alignment vertical="center" wrapText="1"/>
    </xf>
    <xf numFmtId="0" fontId="11" fillId="5" borderId="41" xfId="1"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7" fillId="5" borderId="41" xfId="1" applyFont="1" applyFill="1" applyBorder="1" applyAlignment="1">
      <alignment wrapText="1"/>
    </xf>
    <xf numFmtId="176" fontId="14" fillId="5" borderId="31" xfId="0" applyNumberFormat="1" applyFont="1" applyFill="1" applyBorder="1" applyAlignment="1">
      <alignment horizontal="center" vertical="center" shrinkToFit="1"/>
    </xf>
    <xf numFmtId="0" fontId="22" fillId="0" borderId="15" xfId="0" applyFont="1" applyBorder="1" applyAlignment="1">
      <alignment vertical="center" wrapText="1"/>
    </xf>
    <xf numFmtId="0" fontId="11" fillId="5" borderId="42" xfId="1" applyFont="1" applyFill="1" applyBorder="1" applyAlignment="1">
      <alignment horizontal="center" vertical="center" wrapText="1"/>
    </xf>
    <xf numFmtId="0" fontId="12" fillId="0" borderId="14" xfId="0" applyFont="1" applyFill="1" applyBorder="1" applyAlignment="1">
      <alignment horizontal="center" vertical="center" wrapText="1"/>
    </xf>
    <xf numFmtId="176" fontId="14" fillId="5" borderId="16" xfId="0" applyNumberFormat="1" applyFont="1" applyFill="1" applyBorder="1" applyAlignment="1">
      <alignment horizontal="center" vertical="center" shrinkToFit="1"/>
    </xf>
    <xf numFmtId="0" fontId="12" fillId="0" borderId="16" xfId="0" applyFont="1" applyFill="1" applyBorder="1" applyAlignment="1">
      <alignment horizontal="center" vertical="center" wrapText="1"/>
    </xf>
    <xf numFmtId="0" fontId="17" fillId="5" borderId="43" xfId="1" applyFont="1" applyFill="1" applyBorder="1" applyAlignment="1">
      <alignment wrapText="1"/>
    </xf>
    <xf numFmtId="0" fontId="16" fillId="0" borderId="31" xfId="0" applyFont="1" applyBorder="1" applyAlignment="1">
      <alignment vertical="center" wrapText="1"/>
    </xf>
    <xf numFmtId="0" fontId="11" fillId="5" borderId="55" xfId="1" applyFont="1" applyFill="1" applyBorder="1" applyAlignment="1">
      <alignment horizontal="center" vertical="center" wrapText="1"/>
    </xf>
    <xf numFmtId="0" fontId="15" fillId="0" borderId="34"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4" fillId="0" borderId="8" xfId="0" applyFont="1" applyFill="1" applyBorder="1" applyAlignment="1">
      <alignment vertical="center" shrinkToFi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8" xfId="0" applyFont="1" applyBorder="1" applyAlignment="1">
      <alignment horizontal="center" vertical="center"/>
    </xf>
    <xf numFmtId="0" fontId="4" fillId="0" borderId="0" xfId="0" applyFont="1" applyBorder="1">
      <alignment vertical="center"/>
    </xf>
    <xf numFmtId="0" fontId="1" fillId="0" borderId="0" xfId="0" applyFont="1" applyFill="1" applyBorder="1" applyAlignment="1">
      <alignment horizontal="center"/>
    </xf>
    <xf numFmtId="0" fontId="4" fillId="0" borderId="0" xfId="0" applyFont="1" applyFill="1" applyBorder="1" applyAlignment="1">
      <alignment vertical="center" shrinkToFit="1"/>
    </xf>
    <xf numFmtId="0" fontId="1" fillId="0" borderId="0" xfId="0" applyFont="1" applyBorder="1" applyAlignment="1">
      <alignment horizontal="center"/>
    </xf>
    <xf numFmtId="0" fontId="28" fillId="4" borderId="6" xfId="0" applyFont="1" applyFill="1" applyBorder="1" applyAlignment="1">
      <alignment horizontal="left" vertical="top" wrapText="1" shrinkToFit="1"/>
    </xf>
    <xf numFmtId="0" fontId="28" fillId="4" borderId="17" xfId="0" applyFont="1" applyFill="1" applyBorder="1" applyAlignment="1">
      <alignment horizontal="left" vertical="top" wrapText="1" shrinkToFit="1"/>
    </xf>
    <xf numFmtId="0" fontId="28" fillId="4" borderId="0" xfId="0" applyFont="1" applyFill="1" applyBorder="1" applyAlignment="1">
      <alignment horizontal="left" vertical="top" wrapText="1" shrinkToFit="1"/>
    </xf>
    <xf numFmtId="0" fontId="28" fillId="4" borderId="18" xfId="0" applyFont="1" applyFill="1" applyBorder="1" applyAlignment="1">
      <alignment horizontal="left" vertical="top" wrapText="1" shrinkToFit="1"/>
    </xf>
    <xf numFmtId="0" fontId="28" fillId="4" borderId="24" xfId="0" applyFont="1" applyFill="1" applyBorder="1" applyAlignment="1">
      <alignment horizontal="left" vertical="top" wrapText="1" shrinkToFit="1"/>
    </xf>
    <xf numFmtId="0" fontId="28" fillId="4" borderId="20" xfId="0" applyFont="1" applyFill="1" applyBorder="1" applyAlignment="1">
      <alignment horizontal="left" vertical="top" wrapText="1" shrinkToFit="1"/>
    </xf>
    <xf numFmtId="0" fontId="27" fillId="7" borderId="25" xfId="0" applyFont="1" applyFill="1" applyBorder="1" applyAlignment="1">
      <alignment horizontal="center" vertical="center" shrinkToFit="1"/>
    </xf>
    <xf numFmtId="0" fontId="27" fillId="7" borderId="6" xfId="0" applyFont="1" applyFill="1" applyBorder="1" applyAlignment="1">
      <alignment horizontal="center" vertical="center" shrinkToFit="1"/>
    </xf>
    <xf numFmtId="0" fontId="27" fillId="7" borderId="7" xfId="0" applyFont="1" applyFill="1" applyBorder="1" applyAlignment="1">
      <alignment horizontal="center" vertical="center" shrinkToFit="1"/>
    </xf>
    <xf numFmtId="0" fontId="27" fillId="7" borderId="8" xfId="0" applyFont="1" applyFill="1" applyBorder="1" applyAlignment="1">
      <alignment horizontal="center" vertical="center" shrinkToFit="1"/>
    </xf>
    <xf numFmtId="0" fontId="27" fillId="7" borderId="0" xfId="0" applyFont="1" applyFill="1" applyBorder="1" applyAlignment="1">
      <alignment horizontal="center" vertical="center" shrinkToFit="1"/>
    </xf>
    <xf numFmtId="0" fontId="27" fillId="7" borderId="35" xfId="0" applyFont="1" applyFill="1" applyBorder="1" applyAlignment="1">
      <alignment horizontal="center" vertical="center" shrinkToFit="1"/>
    </xf>
    <xf numFmtId="0" fontId="27" fillId="7" borderId="27" xfId="0" applyFont="1" applyFill="1" applyBorder="1" applyAlignment="1">
      <alignment horizontal="center" vertical="center" shrinkToFit="1"/>
    </xf>
    <xf numFmtId="0" fontId="27" fillId="7" borderId="47" xfId="0" applyFont="1" applyFill="1" applyBorder="1" applyAlignment="1">
      <alignment horizontal="center" vertical="center" shrinkToFit="1"/>
    </xf>
    <xf numFmtId="0" fontId="27" fillId="7" borderId="36" xfId="0" applyFont="1" applyFill="1" applyBorder="1" applyAlignment="1">
      <alignment horizontal="center" vertical="center" shrinkToFit="1"/>
    </xf>
    <xf numFmtId="0" fontId="4" fillId="2" borderId="42" xfId="0" applyFont="1" applyFill="1" applyBorder="1" applyAlignment="1">
      <alignment horizontal="center" vertical="center"/>
    </xf>
    <xf numFmtId="0" fontId="0" fillId="2" borderId="44" xfId="0" applyFill="1" applyBorder="1" applyAlignment="1">
      <alignment horizontal="center" vertical="center"/>
    </xf>
    <xf numFmtId="0" fontId="0" fillId="2" borderId="43" xfId="0" applyFill="1" applyBorder="1" applyAlignment="1">
      <alignment horizontal="center" vertical="center"/>
    </xf>
    <xf numFmtId="0" fontId="4" fillId="2" borderId="21" xfId="0" applyFont="1" applyFill="1" applyBorder="1" applyAlignment="1">
      <alignment horizontal="center" vertical="center"/>
    </xf>
    <xf numFmtId="0" fontId="0" fillId="2" borderId="22" xfId="0" applyFill="1" applyBorder="1" applyAlignment="1">
      <alignment horizontal="center" vertical="center"/>
    </xf>
    <xf numFmtId="0" fontId="0" fillId="2" borderId="28" xfId="0" applyFill="1" applyBorder="1" applyAlignment="1">
      <alignment horizontal="center" vertical="center"/>
    </xf>
    <xf numFmtId="0" fontId="0" fillId="0" borderId="22" xfId="0" applyBorder="1" applyAlignment="1">
      <alignment horizontal="center" vertical="center"/>
    </xf>
    <xf numFmtId="0" fontId="0" fillId="0" borderId="28" xfId="0" applyBorder="1" applyAlignment="1">
      <alignment horizontal="center" vertical="center"/>
    </xf>
    <xf numFmtId="0" fontId="0" fillId="0" borderId="23" xfId="0" applyBorder="1" applyAlignment="1">
      <alignment horizontal="center" vertical="center"/>
    </xf>
    <xf numFmtId="0" fontId="4" fillId="0" borderId="42" xfId="0" applyFont="1" applyBorder="1" applyAlignment="1">
      <alignment horizontal="center" vertical="center"/>
    </xf>
    <xf numFmtId="0" fontId="0" fillId="0" borderId="44" xfId="0"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6" borderId="2" xfId="0" applyFont="1" applyFill="1" applyBorder="1" applyAlignment="1">
      <alignment horizontal="center" vertical="center" shrinkToFit="1"/>
    </xf>
    <xf numFmtId="0" fontId="4" fillId="6" borderId="3" xfId="0" applyFont="1" applyFill="1" applyBorder="1" applyAlignment="1">
      <alignment horizontal="center" vertical="center" shrinkToFit="1"/>
    </xf>
    <xf numFmtId="0" fontId="4" fillId="6" borderId="5" xfId="0" applyFont="1" applyFill="1" applyBorder="1" applyAlignment="1">
      <alignment horizontal="center" vertical="center" shrinkToFit="1"/>
    </xf>
    <xf numFmtId="0" fontId="4" fillId="2" borderId="22" xfId="0" applyFont="1" applyFill="1" applyBorder="1" applyAlignment="1">
      <alignment horizontal="center" vertical="center"/>
    </xf>
    <xf numFmtId="0" fontId="4" fillId="2" borderId="28" xfId="0" applyFont="1" applyFill="1" applyBorder="1" applyAlignment="1">
      <alignment horizontal="center" vertical="center"/>
    </xf>
    <xf numFmtId="0" fontId="14" fillId="5" borderId="21" xfId="2" applyFont="1" applyFill="1" applyBorder="1" applyAlignment="1">
      <alignment horizontal="center" vertical="center"/>
    </xf>
    <xf numFmtId="0" fontId="14" fillId="5" borderId="23" xfId="2" applyFont="1" applyFill="1" applyBorder="1" applyAlignment="1">
      <alignment horizontal="center" vertical="center"/>
    </xf>
    <xf numFmtId="0" fontId="14" fillId="5" borderId="22" xfId="2" applyFont="1" applyFill="1" applyBorder="1" applyAlignment="1">
      <alignment horizontal="center" vertical="center"/>
    </xf>
    <xf numFmtId="0" fontId="8" fillId="6" borderId="48" xfId="0" applyFont="1" applyFill="1" applyBorder="1" applyAlignment="1">
      <alignment horizontal="left" vertical="top" wrapText="1"/>
    </xf>
    <xf numFmtId="0" fontId="8" fillId="6" borderId="49" xfId="0" applyFont="1" applyFill="1" applyBorder="1" applyAlignment="1">
      <alignment horizontal="left" vertical="top" wrapText="1"/>
    </xf>
    <xf numFmtId="0" fontId="8" fillId="6" borderId="50"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0" xfId="0" applyFont="1" applyFill="1" applyBorder="1" applyAlignment="1">
      <alignment horizontal="left" vertical="top" wrapText="1"/>
    </xf>
    <xf numFmtId="0" fontId="8" fillId="6" borderId="18" xfId="0" applyFont="1" applyFill="1" applyBorder="1" applyAlignment="1">
      <alignment horizontal="left" vertical="top" wrapText="1"/>
    </xf>
    <xf numFmtId="0" fontId="8" fillId="6" borderId="26" xfId="0" applyFont="1" applyFill="1" applyBorder="1" applyAlignment="1">
      <alignment horizontal="left" vertical="top" wrapText="1"/>
    </xf>
    <xf numFmtId="0" fontId="8" fillId="6" borderId="24" xfId="0" applyFont="1" applyFill="1" applyBorder="1" applyAlignment="1">
      <alignment horizontal="left" vertical="top" wrapText="1"/>
    </xf>
    <xf numFmtId="0" fontId="8" fillId="6" borderId="20" xfId="0" applyFont="1" applyFill="1" applyBorder="1" applyAlignment="1">
      <alignment horizontal="left" vertical="top" wrapText="1"/>
    </xf>
    <xf numFmtId="0" fontId="11" fillId="5" borderId="41" xfId="1" applyFont="1" applyFill="1" applyBorder="1" applyAlignment="1">
      <alignment horizontal="center" vertical="center" wrapText="1"/>
    </xf>
  </cellXfs>
  <cellStyles count="4">
    <cellStyle name="標準" xfId="0" builtinId="0"/>
    <cellStyle name="標準_H21年7月DC献立表" xfId="3"/>
    <cellStyle name="標準_アゼリア平成22年8月月間献立" xfId="1"/>
    <cellStyle name="標準_ウイング平成21年4月月間献立" xfId="2"/>
  </cellStyles>
  <dxfs count="0"/>
  <tableStyles count="0" defaultTableStyle="TableStyleMedium2" defaultPivotStyle="PivotStyleLight16"/>
  <colors>
    <mruColors>
      <color rgb="FF009999"/>
      <color rgb="FFFFCCCC"/>
      <color rgb="FFFFFF99"/>
      <color rgb="FFCCFFFF"/>
      <color rgb="FF00FFFF"/>
      <color rgb="FFFF6600"/>
      <color rgb="FFFF9999"/>
      <color rgb="FFFF7C80"/>
      <color rgb="FF0099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7.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1.png"/><Relationship Id="rId5" Type="http://schemas.openxmlformats.org/officeDocument/2006/relationships/image" Target="../media/image12.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1.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312963</xdr:colOff>
      <xdr:row>7</xdr:row>
      <xdr:rowOff>40820</xdr:rowOff>
    </xdr:from>
    <xdr:ext cx="870857" cy="957137"/>
    <xdr:pic>
      <xdr:nvPicPr>
        <xdr:cNvPr id="6" name="図 5" descr="http://3.bp.blogspot.com/-oubzCyDOyMU/VRUSJxel7TI/AAAAAAAAsm8/fO_n1z1UGrg/s800/osyougatsu_hanataba.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9606" y="1347106"/>
          <a:ext cx="870857" cy="9571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272145</xdr:colOff>
      <xdr:row>7</xdr:row>
      <xdr:rowOff>68036</xdr:rowOff>
    </xdr:from>
    <xdr:to>
      <xdr:col>4</xdr:col>
      <xdr:colOff>1335515</xdr:colOff>
      <xdr:row>12</xdr:row>
      <xdr:rowOff>40821</xdr:rowOff>
    </xdr:to>
    <xdr:pic>
      <xdr:nvPicPr>
        <xdr:cNvPr id="5" name="image" descr="https://2.bp.blogspot.com/-M6GTmD-us5w/W5i2UtmGTwI/AAAAAAABO2A/D2KBm-MSc4QO1EuZpMM9GhAknKL10hG9wCLcBGAs/s800/eto_inoshishi_fukubukur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1716" y="1374322"/>
          <a:ext cx="1063370" cy="99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272143</xdr:colOff>
      <xdr:row>5</xdr:row>
      <xdr:rowOff>176892</xdr:rowOff>
    </xdr:from>
    <xdr:to>
      <xdr:col>1</xdr:col>
      <xdr:colOff>1370986</xdr:colOff>
      <xdr:row>11</xdr:row>
      <xdr:rowOff>34018</xdr:rowOff>
    </xdr:to>
    <xdr:pic>
      <xdr:nvPicPr>
        <xdr:cNvPr id="8" name="image" descr="https://1.bp.blogspot.com/-Yg6RjDaX7ec/Wj8XGJHYELI/AAAAAAABJR4/ZngQmiXbKbkYx9L0cLg455sOK5josmoqgCLcBGAs/s800/nenga_akemashiteomedetou_daruma.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2322" y="1279071"/>
          <a:ext cx="109884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195848</xdr:colOff>
      <xdr:row>0</xdr:row>
      <xdr:rowOff>59335</xdr:rowOff>
    </xdr:from>
    <xdr:ext cx="6779421" cy="625812"/>
    <xdr:sp macro="" textlink="">
      <xdr:nvSpPr>
        <xdr:cNvPr id="3" name="正方形/長方形 2"/>
        <xdr:cNvSpPr/>
      </xdr:nvSpPr>
      <xdr:spPr>
        <a:xfrm>
          <a:off x="195848" y="59335"/>
          <a:ext cx="6779421" cy="625812"/>
        </a:xfrm>
        <a:prstGeom prst="rect">
          <a:avLst/>
        </a:prstGeom>
        <a:noFill/>
      </xdr:spPr>
      <xdr:txBody>
        <a:bodyPr wrap="none" lIns="91440" tIns="45720" rIns="91440" bIns="45720">
          <a:spAutoFit/>
        </a:bodyPr>
        <a:lstStyle/>
        <a:p>
          <a:pPr algn="ctr"/>
          <a:r>
            <a:rPr lang="ja-JP" altLang="en-US"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入所おやつ　平成</a:t>
          </a:r>
          <a:r>
            <a:rPr lang="en-US" altLang="ja-JP"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31</a:t>
          </a:r>
          <a:r>
            <a:rPr lang="ja-JP" altLang="en-US"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年</a:t>
          </a:r>
          <a:r>
            <a:rPr lang="en-US" altLang="ja-JP"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1</a:t>
          </a:r>
          <a:r>
            <a:rPr lang="ja-JP" altLang="en-US"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a:t>
          </a:r>
          <a:r>
            <a:rPr lang="ja-JP" altLang="en-US" sz="3200" b="1" cap="none" spc="0" baseline="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 </a:t>
          </a:r>
          <a:r>
            <a:rPr lang="ja-JP" altLang="en-US" sz="32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月間献立</a:t>
          </a:r>
        </a:p>
      </xdr:txBody>
    </xdr:sp>
    <xdr:clientData/>
  </xdr:oneCellAnchor>
  <xdr:twoCellAnchor editAs="oneCell">
    <xdr:from>
      <xdr:col>5</xdr:col>
      <xdr:colOff>962025</xdr:colOff>
      <xdr:row>0</xdr:row>
      <xdr:rowOff>28301</xdr:rowOff>
    </xdr:from>
    <xdr:to>
      <xdr:col>6</xdr:col>
      <xdr:colOff>466725</xdr:colOff>
      <xdr:row>0</xdr:row>
      <xdr:rowOff>904875</xdr:rowOff>
    </xdr:to>
    <xdr:pic>
      <xdr:nvPicPr>
        <xdr:cNvPr id="4" name="image" descr="https://2.bp.blogspot.com/-M6GTmD-us5w/W5i2UtmGTwI/AAAAAAABO2A/D2KBm-MSc4QO1EuZpMM9GhAknKL10hG9wCLcBGAs/s800/eto_inoshishi_fukubukur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28301"/>
          <a:ext cx="923925" cy="87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0</xdr:row>
      <xdr:rowOff>872738</xdr:rowOff>
    </xdr:from>
    <xdr:to>
      <xdr:col>1</xdr:col>
      <xdr:colOff>1219200</xdr:colOff>
      <xdr:row>3</xdr:row>
      <xdr:rowOff>228599</xdr:rowOff>
    </xdr:to>
    <xdr:pic>
      <xdr:nvPicPr>
        <xdr:cNvPr id="5" name="image" descr="https://3.bp.blogspot.com/-DDs36O-oRF8/WtRzLud950I/AAAAAAABLkk/ebn1zxm3WPkAzByjWIVyGY31B2dXjsKKACLcBGAs/s800/kumade_ebisu_daikoku.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 y="872738"/>
          <a:ext cx="962025" cy="1013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581025</xdr:colOff>
      <xdr:row>0</xdr:row>
      <xdr:rowOff>57150</xdr:rowOff>
    </xdr:from>
    <xdr:to>
      <xdr:col>7</xdr:col>
      <xdr:colOff>28575</xdr:colOff>
      <xdr:row>1</xdr:row>
      <xdr:rowOff>0</xdr:rowOff>
    </xdr:to>
    <xdr:pic>
      <xdr:nvPicPr>
        <xdr:cNvPr id="9" name="image" descr="https://3.bp.blogspot.com/-erHjQgl_9UE/VlmeL2MTvVI/AAAAAAAA1Jw/O2O6_1rGjXg/s800/nenga_mark14_daruma.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01075" y="57150"/>
          <a:ext cx="866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304801</xdr:colOff>
      <xdr:row>0</xdr:row>
      <xdr:rowOff>85725</xdr:rowOff>
    </xdr:from>
    <xdr:to>
      <xdr:col>7</xdr:col>
      <xdr:colOff>1114425</xdr:colOff>
      <xdr:row>0</xdr:row>
      <xdr:rowOff>895349</xdr:rowOff>
    </xdr:to>
    <xdr:pic>
      <xdr:nvPicPr>
        <xdr:cNvPr id="11" name="image" descr="https://2.bp.blogspot.com/-bflHxzIaF_4/VlmeNvnrDBI/AAAAAAAA1KM/DxACJfkmZ-c/s800/nenga_mark18_kadomatsu.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44076" y="85725"/>
          <a:ext cx="809624"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922</xdr:row>
      <xdr:rowOff>161925</xdr:rowOff>
    </xdr:from>
    <xdr:to>
      <xdr:col>9</xdr:col>
      <xdr:colOff>676275</xdr:colOff>
      <xdr:row>922</xdr:row>
      <xdr:rowOff>628650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9975" y="596760300"/>
          <a:ext cx="676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571500</xdr:colOff>
      <xdr:row>15</xdr:row>
      <xdr:rowOff>66675</xdr:rowOff>
    </xdr:from>
    <xdr:to>
      <xdr:col>8</xdr:col>
      <xdr:colOff>676275</xdr:colOff>
      <xdr:row>16</xdr:row>
      <xdr:rowOff>57150</xdr:rowOff>
    </xdr:to>
    <xdr:sp macro="" textlink="">
      <xdr:nvSpPr>
        <xdr:cNvPr id="3" name="Text Box 5"/>
        <xdr:cNvSpPr txBox="1">
          <a:spLocks noChangeArrowheads="1"/>
        </xdr:cNvSpPr>
      </xdr:nvSpPr>
      <xdr:spPr bwMode="auto">
        <a:xfrm>
          <a:off x="11115675" y="7048500"/>
          <a:ext cx="1047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13</xdr:row>
      <xdr:rowOff>123825</xdr:rowOff>
    </xdr:from>
    <xdr:to>
      <xdr:col>8</xdr:col>
      <xdr:colOff>104775</xdr:colOff>
      <xdr:row>14</xdr:row>
      <xdr:rowOff>123825</xdr:rowOff>
    </xdr:to>
    <xdr:sp macro="" textlink="">
      <xdr:nvSpPr>
        <xdr:cNvPr id="4" name="Text Box 6"/>
        <xdr:cNvSpPr txBox="1">
          <a:spLocks noChangeArrowheads="1"/>
        </xdr:cNvSpPr>
      </xdr:nvSpPr>
      <xdr:spPr bwMode="auto">
        <a:xfrm>
          <a:off x="9010650" y="6791325"/>
          <a:ext cx="1047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10</xdr:row>
      <xdr:rowOff>257175</xdr:rowOff>
    </xdr:from>
    <xdr:to>
      <xdr:col>8</xdr:col>
      <xdr:colOff>561975</xdr:colOff>
      <xdr:row>12</xdr:row>
      <xdr:rowOff>171450</xdr:rowOff>
    </xdr:to>
    <xdr:sp macro="" textlink="">
      <xdr:nvSpPr>
        <xdr:cNvPr id="5" name="Text Box 9"/>
        <xdr:cNvSpPr txBox="1">
          <a:spLocks noChangeArrowheads="1"/>
        </xdr:cNvSpPr>
      </xdr:nvSpPr>
      <xdr:spPr bwMode="auto">
        <a:xfrm>
          <a:off x="10258425" y="5981700"/>
          <a:ext cx="561975"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13</xdr:row>
      <xdr:rowOff>123825</xdr:rowOff>
    </xdr:from>
    <xdr:to>
      <xdr:col>8</xdr:col>
      <xdr:colOff>104775</xdr:colOff>
      <xdr:row>14</xdr:row>
      <xdr:rowOff>123825</xdr:rowOff>
    </xdr:to>
    <xdr:sp macro="" textlink="">
      <xdr:nvSpPr>
        <xdr:cNvPr id="6" name="Text Box 11"/>
        <xdr:cNvSpPr txBox="1">
          <a:spLocks noChangeArrowheads="1"/>
        </xdr:cNvSpPr>
      </xdr:nvSpPr>
      <xdr:spPr bwMode="auto">
        <a:xfrm>
          <a:off x="9010650" y="6791325"/>
          <a:ext cx="1047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0</xdr:colOff>
      <xdr:row>0</xdr:row>
      <xdr:rowOff>0</xdr:rowOff>
    </xdr:from>
    <xdr:ext cx="6572250" cy="390525"/>
    <xdr:sp macro="" textlink="">
      <xdr:nvSpPr>
        <xdr:cNvPr id="7" name="正方形/長方形 6"/>
        <xdr:cNvSpPr/>
      </xdr:nvSpPr>
      <xdr:spPr>
        <a:xfrm>
          <a:off x="0" y="0"/>
          <a:ext cx="6572250" cy="390525"/>
        </a:xfrm>
        <a:prstGeom prst="rect">
          <a:avLst/>
        </a:prstGeom>
        <a:noFill/>
      </xdr:spPr>
      <xdr:txBody>
        <a:bodyPr wrap="square" lIns="91440" tIns="45720" rIns="91440" bIns="45720">
          <a:noAutofit/>
        </a:bodyPr>
        <a:lstStyle/>
        <a:p>
          <a:pPr algn="l"/>
          <a:r>
            <a:rPr lang="ja-JP" altLang="en-US"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通所　</a:t>
          </a:r>
          <a:r>
            <a:rPr lang="en-US" altLang="ja-JP"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1</a:t>
          </a:r>
          <a:r>
            <a:rPr lang="ja-JP" altLang="en-US"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　月間献立</a:t>
          </a:r>
        </a:p>
      </xdr:txBody>
    </xdr:sp>
    <xdr:clientData/>
  </xdr:oneCellAnchor>
  <xdr:twoCellAnchor>
    <xdr:from>
      <xdr:col>7</xdr:col>
      <xdr:colOff>0</xdr:colOff>
      <xdr:row>2</xdr:row>
      <xdr:rowOff>19050</xdr:rowOff>
    </xdr:from>
    <xdr:to>
      <xdr:col>7</xdr:col>
      <xdr:colOff>971550</xdr:colOff>
      <xdr:row>8</xdr:row>
      <xdr:rowOff>323850</xdr:rowOff>
    </xdr:to>
    <xdr:cxnSp macro="">
      <xdr:nvCxnSpPr>
        <xdr:cNvPr id="22" name="直線コネクタ 21"/>
        <xdr:cNvCxnSpPr/>
      </xdr:nvCxnSpPr>
      <xdr:spPr>
        <a:xfrm flipV="1">
          <a:off x="6438900" y="2924175"/>
          <a:ext cx="971550" cy="17335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10</xdr:row>
      <xdr:rowOff>28575</xdr:rowOff>
    </xdr:from>
    <xdr:to>
      <xdr:col>7</xdr:col>
      <xdr:colOff>990600</xdr:colOff>
      <xdr:row>16</xdr:row>
      <xdr:rowOff>323850</xdr:rowOff>
    </xdr:to>
    <xdr:cxnSp macro="">
      <xdr:nvCxnSpPr>
        <xdr:cNvPr id="23" name="直線コネクタ 22"/>
        <xdr:cNvCxnSpPr/>
      </xdr:nvCxnSpPr>
      <xdr:spPr>
        <a:xfrm flipV="1">
          <a:off x="6438900" y="4943475"/>
          <a:ext cx="990600" cy="1724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38100</xdr:rowOff>
    </xdr:from>
    <xdr:to>
      <xdr:col>7</xdr:col>
      <xdr:colOff>962025</xdr:colOff>
      <xdr:row>25</xdr:row>
      <xdr:rowOff>9525</xdr:rowOff>
    </xdr:to>
    <xdr:cxnSp macro="">
      <xdr:nvCxnSpPr>
        <xdr:cNvPr id="24" name="直線コネクタ 23"/>
        <xdr:cNvCxnSpPr/>
      </xdr:nvCxnSpPr>
      <xdr:spPr>
        <a:xfrm flipV="1">
          <a:off x="6438900" y="6924675"/>
          <a:ext cx="962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38100</xdr:colOff>
      <xdr:row>26</xdr:row>
      <xdr:rowOff>19051</xdr:rowOff>
    </xdr:from>
    <xdr:to>
      <xdr:col>8</xdr:col>
      <xdr:colOff>0</xdr:colOff>
      <xdr:row>32</xdr:row>
      <xdr:rowOff>276225</xdr:rowOff>
    </xdr:to>
    <xdr:cxnSp macro="">
      <xdr:nvCxnSpPr>
        <xdr:cNvPr id="30" name="直線コネクタ 29"/>
        <xdr:cNvCxnSpPr/>
      </xdr:nvCxnSpPr>
      <xdr:spPr>
        <a:xfrm flipV="1">
          <a:off x="6477000" y="7153276"/>
          <a:ext cx="971550" cy="17811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47625</xdr:colOff>
      <xdr:row>2</xdr:row>
      <xdr:rowOff>169319</xdr:rowOff>
    </xdr:from>
    <xdr:to>
      <xdr:col>4</xdr:col>
      <xdr:colOff>476250</xdr:colOff>
      <xdr:row>4</xdr:row>
      <xdr:rowOff>85725</xdr:rowOff>
    </xdr:to>
    <xdr:pic>
      <xdr:nvPicPr>
        <xdr:cNvPr id="15" name="図 14" descr="http://1.bp.blogspot.com/-1HdwJKhmq_w/WFuJyxTDX5I/AAAAAAABAm0/F71yDfqxt4oT3tq_IOqtk7AWazjRLXeVQCLcB/s800/nenga_text_kingashinnen_y.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47925" y="902744"/>
          <a:ext cx="1438275" cy="411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276225</xdr:colOff>
      <xdr:row>39</xdr:row>
      <xdr:rowOff>63829</xdr:rowOff>
    </xdr:from>
    <xdr:to>
      <xdr:col>7</xdr:col>
      <xdr:colOff>876300</xdr:colOff>
      <xdr:row>41</xdr:row>
      <xdr:rowOff>76200</xdr:rowOff>
    </xdr:to>
    <xdr:pic>
      <xdr:nvPicPr>
        <xdr:cNvPr id="19" name="図 18" descr="http://3.bp.blogspot.com/-sah1NY-L6ng/VUIJoNXNyII/AAAAAAAAtXA/Q5xyDlcys7s/s800/yukidaruma_boy.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15125" y="10531804"/>
          <a:ext cx="600075" cy="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828675</xdr:colOff>
      <xdr:row>4</xdr:row>
      <xdr:rowOff>190500</xdr:rowOff>
    </xdr:from>
    <xdr:to>
      <xdr:col>4</xdr:col>
      <xdr:colOff>733425</xdr:colOff>
      <xdr:row>7</xdr:row>
      <xdr:rowOff>169069</xdr:rowOff>
    </xdr:to>
    <xdr:pic>
      <xdr:nvPicPr>
        <xdr:cNvPr id="20" name="image" descr="https://4.bp.blogspot.com/-evWdUnKqRP4/W6XJdjgi8FI/AAAAAAABPDE/601_xv-p3yM8G2FQJ2IfpvFmZVbP5lvIQCLcBGAs/s800/osyougatsu_text_2019.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33525"/>
          <a:ext cx="1924050" cy="72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533400</xdr:colOff>
      <xdr:row>2</xdr:row>
      <xdr:rowOff>142875</xdr:rowOff>
    </xdr:from>
    <xdr:to>
      <xdr:col>2</xdr:col>
      <xdr:colOff>742950</xdr:colOff>
      <xdr:row>8</xdr:row>
      <xdr:rowOff>91328</xdr:rowOff>
    </xdr:to>
    <xdr:pic>
      <xdr:nvPicPr>
        <xdr:cNvPr id="21" name="image" descr="https://1.bp.blogspot.com/-TW4kQxZ2Bcc/W5i2VUKaHBI/AAAAAAABO2I/c6hOyjFlBnMkprCnxvRY9Cn2QDwB8HYfQCLcBGAs/s800/eto_inoshishi_kakizome.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 y="876300"/>
          <a:ext cx="1219200" cy="1434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9526</xdr:colOff>
      <xdr:row>18</xdr:row>
      <xdr:rowOff>0</xdr:rowOff>
    </xdr:from>
    <xdr:to>
      <xdr:col>4</xdr:col>
      <xdr:colOff>981076</xdr:colOff>
      <xdr:row>23</xdr:row>
      <xdr:rowOff>200025</xdr:rowOff>
    </xdr:to>
    <xdr:sp macro="" textlink="">
      <xdr:nvSpPr>
        <xdr:cNvPr id="9" name="テキスト ボックス 8"/>
        <xdr:cNvSpPr txBox="1"/>
      </xdr:nvSpPr>
      <xdr:spPr>
        <a:xfrm>
          <a:off x="3419476" y="4905375"/>
          <a:ext cx="971550" cy="143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ご飯</a:t>
          </a:r>
          <a:endParaRPr kumimoji="1" lang="en-US" altLang="ja-JP" sz="800"/>
        </a:p>
        <a:p>
          <a:endParaRPr kumimoji="1" lang="en-US" altLang="ja-JP" sz="800"/>
        </a:p>
        <a:p>
          <a:r>
            <a:rPr kumimoji="1" lang="ja-JP" altLang="en-US" sz="800"/>
            <a:t>寄せ鍋風</a:t>
          </a:r>
          <a:endParaRPr kumimoji="1" lang="en-US" altLang="ja-JP" sz="800"/>
        </a:p>
        <a:p>
          <a:r>
            <a:rPr kumimoji="1" lang="ja-JP" altLang="en-US" sz="800"/>
            <a:t>れんこんの</a:t>
          </a:r>
          <a:endParaRPr kumimoji="1" lang="en-US" altLang="ja-JP" sz="800"/>
        </a:p>
        <a:p>
          <a:r>
            <a:rPr kumimoji="1" lang="ja-JP" altLang="en-US" sz="800"/>
            <a:t>高菜炒め</a:t>
          </a:r>
          <a:endParaRPr kumimoji="1" lang="en-US" altLang="ja-JP" sz="800"/>
        </a:p>
        <a:p>
          <a:r>
            <a:rPr kumimoji="1" lang="ja-JP" altLang="en-US" sz="800"/>
            <a:t>フルーツカクテル</a:t>
          </a:r>
          <a:endParaRPr kumimoji="1" lang="en-US" altLang="ja-JP" sz="800"/>
        </a:p>
        <a:p>
          <a:r>
            <a:rPr kumimoji="1" lang="ja-JP" altLang="en-US" sz="800"/>
            <a:t>漬物</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161924</xdr:colOff>
      <xdr:row>7</xdr:row>
      <xdr:rowOff>9525</xdr:rowOff>
    </xdr:from>
    <xdr:to>
      <xdr:col>10</xdr:col>
      <xdr:colOff>876300</xdr:colOff>
      <xdr:row>63</xdr:row>
      <xdr:rowOff>95250</xdr:rowOff>
    </xdr:to>
    <xdr:sp macro="" textlink="">
      <xdr:nvSpPr>
        <xdr:cNvPr id="2" name="角丸四角形 1"/>
        <xdr:cNvSpPr/>
      </xdr:nvSpPr>
      <xdr:spPr>
        <a:xfrm>
          <a:off x="161924" y="1209675"/>
          <a:ext cx="7572376" cy="9753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238125</xdr:colOff>
      <xdr:row>0</xdr:row>
      <xdr:rowOff>66675</xdr:rowOff>
    </xdr:from>
    <xdr:to>
      <xdr:col>10</xdr:col>
      <xdr:colOff>542925</xdr:colOff>
      <xdr:row>5</xdr:row>
      <xdr:rowOff>57150</xdr:rowOff>
    </xdr:to>
    <xdr:sp macro="" textlink="">
      <xdr:nvSpPr>
        <xdr:cNvPr id="3" name="角丸四角形吹き出し 2"/>
        <xdr:cNvSpPr/>
      </xdr:nvSpPr>
      <xdr:spPr>
        <a:xfrm>
          <a:off x="238125" y="66675"/>
          <a:ext cx="7162800" cy="847725"/>
        </a:xfrm>
        <a:prstGeom prst="wedgeRoundRectCallout">
          <a:avLst>
            <a:gd name="adj1" fmla="val 31668"/>
            <a:gd name="adj2" fmla="val 78067"/>
            <a:gd name="adj3" fmla="val 16667"/>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oneCellAnchor>
    <xdr:from>
      <xdr:col>1</xdr:col>
      <xdr:colOff>461966</xdr:colOff>
      <xdr:row>0</xdr:row>
      <xdr:rowOff>103785</xdr:rowOff>
    </xdr:from>
    <xdr:ext cx="5133970" cy="759182"/>
    <xdr:sp macro="" textlink="">
      <xdr:nvSpPr>
        <xdr:cNvPr id="4" name="正方形/長方形 3"/>
        <xdr:cNvSpPr/>
      </xdr:nvSpPr>
      <xdr:spPr>
        <a:xfrm>
          <a:off x="1147766" y="103785"/>
          <a:ext cx="5133970" cy="759182"/>
        </a:xfrm>
        <a:prstGeom prst="rect">
          <a:avLst/>
        </a:prstGeom>
        <a:noFill/>
      </xdr:spPr>
      <xdr:txBody>
        <a:bodyPr wrap="none" lIns="91440" tIns="45720" rIns="91440" bIns="45720">
          <a:spAutoFit/>
        </a:bodyPr>
        <a:lstStyle/>
        <a:p>
          <a:pPr algn="ctr"/>
          <a:r>
            <a:rPr lang="en-US" altLang="ja-JP"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1</a:t>
          </a:r>
          <a:r>
            <a:rPr lang="ja-JP" altLang="en-US"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月　行事食のご案内</a:t>
          </a:r>
        </a:p>
      </xdr:txBody>
    </xdr:sp>
    <xdr:clientData/>
  </xdr:oneCellAnchor>
  <xdr:twoCellAnchor>
    <xdr:from>
      <xdr:col>9</xdr:col>
      <xdr:colOff>57150</xdr:colOff>
      <xdr:row>63</xdr:row>
      <xdr:rowOff>152400</xdr:rowOff>
    </xdr:from>
    <xdr:to>
      <xdr:col>10</xdr:col>
      <xdr:colOff>847725</xdr:colOff>
      <xdr:row>65</xdr:row>
      <xdr:rowOff>152400</xdr:rowOff>
    </xdr:to>
    <xdr:sp macro="" textlink="">
      <xdr:nvSpPr>
        <xdr:cNvPr id="6" name="テキスト ボックス 5"/>
        <xdr:cNvSpPr txBox="1"/>
      </xdr:nvSpPr>
      <xdr:spPr>
        <a:xfrm>
          <a:off x="6229350" y="11020425"/>
          <a:ext cx="14763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栄養課</a:t>
          </a:r>
        </a:p>
      </xdr:txBody>
    </xdr:sp>
    <xdr:clientData/>
  </xdr:twoCellAnchor>
  <xdr:twoCellAnchor>
    <xdr:from>
      <xdr:col>0</xdr:col>
      <xdr:colOff>676274</xdr:colOff>
      <xdr:row>14</xdr:row>
      <xdr:rowOff>38101</xdr:rowOff>
    </xdr:from>
    <xdr:to>
      <xdr:col>10</xdr:col>
      <xdr:colOff>304800</xdr:colOff>
      <xdr:row>61</xdr:row>
      <xdr:rowOff>9525</xdr:rowOff>
    </xdr:to>
    <xdr:sp macro="" textlink="">
      <xdr:nvSpPr>
        <xdr:cNvPr id="13" name="テキスト ボックス 12"/>
        <xdr:cNvSpPr txBox="1"/>
      </xdr:nvSpPr>
      <xdr:spPr>
        <a:xfrm>
          <a:off x="676274" y="2438401"/>
          <a:ext cx="6486526" cy="809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360000" rtlCol="0" anchor="t"/>
        <a:lstStyle/>
        <a:p>
          <a:pPr>
            <a:lnSpc>
              <a:spcPts val="3100"/>
            </a:lnSpc>
          </a:pP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1/1</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（火）季節食</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赤飯　雑煮風汁　</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祝い肴　お煮しめ</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紅白なます　いくらのせ</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おやつ提供時　</a:t>
          </a: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甘酒</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18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18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en-US" altLang="ja-JP" sz="1800">
              <a:solidFill>
                <a:srgbClr val="FF0000"/>
              </a:solidFill>
              <a:latin typeface="HGP創英角ﾎﾟｯﾌﾟ体" panose="040B0A00000000000000" pitchFamily="50" charset="-128"/>
              <a:ea typeface="HGP創英角ﾎﾟｯﾌﾟ体" panose="040B0A00000000000000" pitchFamily="50" charset="-128"/>
            </a:rPr>
            <a:t>1/11</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（金）　鏡開きおやつ</a:t>
          </a: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　おしるこ</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18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en-US" altLang="ja-JP" sz="1800">
              <a:solidFill>
                <a:srgbClr val="FF0000"/>
              </a:solidFill>
              <a:latin typeface="HGS創英角ﾎﾟｯﾌﾟ体" panose="040B0A00000000000000" pitchFamily="50" charset="-128"/>
              <a:ea typeface="HGS創英角ﾎﾟｯﾌﾟ体" panose="040B0A00000000000000" pitchFamily="50" charset="-128"/>
            </a:rPr>
            <a:t>1/20</a:t>
          </a:r>
          <a:r>
            <a:rPr kumimoji="1" lang="ja-JP" altLang="en-US" sz="1800">
              <a:solidFill>
                <a:srgbClr val="FF0000"/>
              </a:solidFill>
              <a:latin typeface="HGS創英角ﾎﾟｯﾌﾟ体" panose="040B0A00000000000000" pitchFamily="50" charset="-128"/>
              <a:ea typeface="HGS創英角ﾎﾟｯﾌﾟ体" panose="040B0A00000000000000" pitchFamily="50" charset="-128"/>
            </a:rPr>
            <a:t>（日）お楽しみ献立　</a:t>
          </a:r>
          <a:endParaRPr kumimoji="1" lang="en-US" altLang="ja-JP" sz="18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かつ丼　清汁　ねぎ塩豆腐　人参のたらこ和え</a:t>
          </a:r>
          <a:endParaRPr kumimoji="1" lang="en-US" altLang="ja-JP" sz="18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endParaRPr kumimoji="1" lang="en-US" altLang="ja-JP" sz="18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en-US" altLang="ja-JP" sz="1800">
              <a:solidFill>
                <a:srgbClr val="FF0000"/>
              </a:solidFill>
              <a:latin typeface="HGS創英角ﾎﾟｯﾌﾟ体" panose="040B0A00000000000000" pitchFamily="50" charset="-128"/>
              <a:ea typeface="HGS創英角ﾎﾟｯﾌﾟ体" panose="040B0A00000000000000" pitchFamily="50" charset="-128"/>
            </a:rPr>
            <a:t>1/23</a:t>
          </a:r>
          <a:r>
            <a:rPr kumimoji="1" lang="ja-JP" altLang="en-US" sz="1800">
              <a:solidFill>
                <a:srgbClr val="FF0000"/>
              </a:solidFill>
              <a:latin typeface="HGS創英角ﾎﾟｯﾌﾟ体" panose="040B0A00000000000000" pitchFamily="50" charset="-128"/>
              <a:ea typeface="HGS創英角ﾎﾟｯﾌﾟ体" panose="040B0A00000000000000" pitchFamily="50" charset="-128"/>
            </a:rPr>
            <a:t>（水）郷土料理～大阪府～</a:t>
          </a:r>
          <a:endParaRPr kumimoji="1" lang="en-US" altLang="ja-JP" sz="18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かやくご飯</a:t>
          </a:r>
          <a:r>
            <a:rPr kumimoji="1" lang="ja-JP" altLang="en-US" sz="1800" baseline="0">
              <a:solidFill>
                <a:sysClr val="windowText" lastClr="000000"/>
              </a:solidFill>
              <a:latin typeface="HGS創英角ﾎﾟｯﾌﾟ体" panose="040B0A00000000000000" pitchFamily="50" charset="-128"/>
              <a:ea typeface="HGS創英角ﾎﾟｯﾌﾟ体" panose="040B0A00000000000000" pitchFamily="50" charset="-128"/>
            </a:rPr>
            <a:t> </a:t>
          </a: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粕汁</a:t>
          </a:r>
          <a:r>
            <a:rPr kumimoji="1" lang="ja-JP" altLang="en-US" sz="1800" baseline="0">
              <a:solidFill>
                <a:sysClr val="windowText" lastClr="000000"/>
              </a:solidFill>
              <a:latin typeface="HGS創英角ﾎﾟｯﾌﾟ体" panose="040B0A00000000000000" pitchFamily="50" charset="-128"/>
              <a:ea typeface="HGS創英角ﾎﾟｯﾌﾟ体" panose="040B0A00000000000000" pitchFamily="50" charset="-128"/>
            </a:rPr>
            <a:t> </a:t>
          </a: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サバの煮つけ</a:t>
          </a:r>
          <a:r>
            <a:rPr kumimoji="1" lang="ja-JP" altLang="en-US" sz="1800" baseline="0">
              <a:solidFill>
                <a:sysClr val="windowText" lastClr="000000"/>
              </a:solidFill>
              <a:latin typeface="HGS創英角ﾎﾟｯﾌﾟ体" panose="040B0A00000000000000" pitchFamily="50" charset="-128"/>
              <a:ea typeface="HGS創英角ﾎﾟｯﾌﾟ体" panose="040B0A00000000000000" pitchFamily="50" charset="-128"/>
            </a:rPr>
            <a:t> </a:t>
          </a: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春菊の胡麻和え</a:t>
          </a:r>
          <a:endParaRPr kumimoji="1" lang="en-US" altLang="ja-JP" sz="18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漬物</a:t>
          </a:r>
          <a:endParaRPr kumimoji="1" lang="en-US" altLang="ja-JP" sz="18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endParaRPr kumimoji="1" lang="en-US" altLang="ja-JP" sz="18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1800">
              <a:solidFill>
                <a:srgbClr val="FF0000"/>
              </a:solidFill>
              <a:latin typeface="HGS創英角ﾎﾟｯﾌﾟ体" panose="040B0A00000000000000" pitchFamily="50" charset="-128"/>
              <a:ea typeface="HGS創英角ﾎﾟｯﾌﾟ体" panose="040B0A00000000000000" pitchFamily="50" charset="-128"/>
            </a:rPr>
            <a:t>参加型行事　鍋の会　</a:t>
          </a:r>
          <a:r>
            <a:rPr kumimoji="1" lang="en-US" altLang="ja-JP" sz="1800">
              <a:solidFill>
                <a:sysClr val="windowText" lastClr="000000"/>
              </a:solidFill>
              <a:latin typeface="HGS創英角ﾎﾟｯﾌﾟ体" panose="040B0A00000000000000" pitchFamily="50" charset="-128"/>
              <a:ea typeface="HGS創英角ﾎﾟｯﾌﾟ体" panose="040B0A00000000000000" pitchFamily="50" charset="-128"/>
            </a:rPr>
            <a:t>1/17</a:t>
          </a:r>
          <a:r>
            <a:rPr kumimoji="1" lang="ja-JP" altLang="en-US" sz="1800">
              <a:solidFill>
                <a:sysClr val="windowText" lastClr="000000"/>
              </a:solidFill>
              <a:latin typeface="HGS創英角ﾎﾟｯﾌﾟ体" panose="040B0A00000000000000" pitchFamily="50" charset="-128"/>
              <a:ea typeface="HGS創英角ﾎﾟｯﾌﾟ体" panose="040B0A00000000000000" pitchFamily="50" charset="-128"/>
            </a:rPr>
            <a:t>（木）</a:t>
          </a:r>
          <a:endParaRPr kumimoji="1" lang="en-US" altLang="ja-JP" sz="1800">
            <a:solidFill>
              <a:sysClr val="windowText" lastClr="00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5</xdr:col>
      <xdr:colOff>561975</xdr:colOff>
      <xdr:row>14</xdr:row>
      <xdr:rowOff>9525</xdr:rowOff>
    </xdr:from>
    <xdr:to>
      <xdr:col>10</xdr:col>
      <xdr:colOff>933450</xdr:colOff>
      <xdr:row>32</xdr:row>
      <xdr:rowOff>47625</xdr:rowOff>
    </xdr:to>
    <xdr:sp macro="" textlink="">
      <xdr:nvSpPr>
        <xdr:cNvPr id="7" name="テキスト ボックス 6"/>
        <xdr:cNvSpPr txBox="1"/>
      </xdr:nvSpPr>
      <xdr:spPr>
        <a:xfrm>
          <a:off x="3990975" y="2409825"/>
          <a:ext cx="3800475" cy="3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3100"/>
            </a:lnSpc>
          </a:pPr>
          <a:r>
            <a:rPr kumimoji="1" lang="en-US"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1/2</a:t>
          </a:r>
          <a:r>
            <a:rPr kumimoji="1" lang="ja-JP"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a:t>
          </a:r>
          <a:r>
            <a:rPr kumimoji="1" lang="ja-JP" altLang="en-US" sz="1800">
              <a:solidFill>
                <a:srgbClr val="FF0000"/>
              </a:solidFill>
              <a:effectLst/>
              <a:latin typeface="HGP創英角ﾎﾟｯﾌﾟ体" panose="040B0A00000000000000" pitchFamily="50" charset="-128"/>
              <a:ea typeface="HGP創英角ﾎﾟｯﾌﾟ体" panose="040B0A00000000000000" pitchFamily="50" charset="-128"/>
              <a:cs typeface="+mn-cs"/>
            </a:rPr>
            <a:t>水</a:t>
          </a:r>
          <a:r>
            <a:rPr kumimoji="1" lang="ja-JP"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a:t>
          </a:r>
          <a:endParaRPr lang="ja-JP" altLang="ja-JP" sz="1800">
            <a:solidFill>
              <a:srgbClr val="FF0000"/>
            </a:solidFill>
            <a:effectLst/>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ja-JP" sz="1800">
              <a:solidFill>
                <a:schemeClr val="dk1"/>
              </a:solidFill>
              <a:effectLst/>
              <a:latin typeface="HGP創英角ﾎﾟｯﾌﾟ体" panose="040B0A00000000000000" pitchFamily="50" charset="-128"/>
              <a:ea typeface="HGP創英角ﾎﾟｯﾌﾟ体" panose="040B0A00000000000000" pitchFamily="50" charset="-128"/>
              <a:cs typeface="+mn-cs"/>
            </a:rPr>
            <a:t>御飯</a:t>
          </a:r>
          <a:r>
            <a:rPr kumimoji="1" lang="ja-JP" altLang="en-US" sz="1800">
              <a:solidFill>
                <a:schemeClr val="dk1"/>
              </a:solidFill>
              <a:effectLst/>
              <a:latin typeface="HGP創英角ﾎﾟｯﾌﾟ体" panose="040B0A00000000000000" pitchFamily="50" charset="-128"/>
              <a:ea typeface="HGP創英角ﾎﾟｯﾌﾟ体" panose="040B0A00000000000000" pitchFamily="50" charset="-128"/>
              <a:cs typeface="+mn-cs"/>
            </a:rPr>
            <a:t>　雑煮風汁　刺身盛り合わせ　</a:t>
          </a:r>
          <a:endParaRPr kumimoji="1" lang="en-US" altLang="ja-JP" sz="180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a:lnSpc>
              <a:spcPts val="3100"/>
            </a:lnSpc>
          </a:pPr>
          <a:r>
            <a:rPr kumimoji="1" lang="ja-JP" altLang="en-US" sz="1800">
              <a:solidFill>
                <a:schemeClr val="dk1"/>
              </a:solidFill>
              <a:effectLst/>
              <a:latin typeface="HGP創英角ﾎﾟｯﾌﾟ体" panose="040B0A00000000000000" pitchFamily="50" charset="-128"/>
              <a:ea typeface="HGP創英角ﾎﾟｯﾌﾟ体" panose="040B0A00000000000000" pitchFamily="50" charset="-128"/>
              <a:cs typeface="+mn-cs"/>
            </a:rPr>
            <a:t>炊き合わせ　りんごきんとん</a:t>
          </a:r>
          <a:endParaRPr kumimoji="1" lang="en-US" altLang="ja-JP" sz="180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a:lnSpc>
              <a:spcPts val="3100"/>
            </a:lnSpc>
          </a:pPr>
          <a:r>
            <a:rPr kumimoji="1" lang="en-US"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1/3</a:t>
          </a:r>
          <a:r>
            <a:rPr kumimoji="1" lang="ja-JP"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a:t>
          </a:r>
          <a:r>
            <a:rPr kumimoji="1" lang="ja-JP" altLang="en-US" sz="1800">
              <a:solidFill>
                <a:srgbClr val="FF0000"/>
              </a:solidFill>
              <a:effectLst/>
              <a:latin typeface="HGP創英角ﾎﾟｯﾌﾟ体" panose="040B0A00000000000000" pitchFamily="50" charset="-128"/>
              <a:ea typeface="HGP創英角ﾎﾟｯﾌﾟ体" panose="040B0A00000000000000" pitchFamily="50" charset="-128"/>
              <a:cs typeface="+mn-cs"/>
            </a:rPr>
            <a:t>木</a:t>
          </a:r>
          <a:r>
            <a:rPr kumimoji="1" lang="ja-JP" altLang="ja-JP" sz="1800">
              <a:solidFill>
                <a:srgbClr val="FF0000"/>
              </a:solidFill>
              <a:effectLst/>
              <a:latin typeface="HGP創英角ﾎﾟｯﾌﾟ体" panose="040B0A00000000000000" pitchFamily="50" charset="-128"/>
              <a:ea typeface="HGP創英角ﾎﾟｯﾌﾟ体" panose="040B0A00000000000000" pitchFamily="50" charset="-128"/>
              <a:cs typeface="+mn-cs"/>
            </a:rPr>
            <a:t>）</a:t>
          </a:r>
          <a:endParaRPr lang="ja-JP" altLang="ja-JP" sz="1800">
            <a:solidFill>
              <a:srgbClr val="FF0000"/>
            </a:solidFill>
            <a:effectLst/>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solidFill>
                <a:schemeClr val="dk1"/>
              </a:solidFill>
              <a:effectLst/>
              <a:latin typeface="HGP創英角ﾎﾟｯﾌﾟ体" panose="040B0A00000000000000" pitchFamily="50" charset="-128"/>
              <a:ea typeface="HGP創英角ﾎﾟｯﾌﾟ体" panose="040B0A00000000000000" pitchFamily="50" charset="-128"/>
              <a:cs typeface="+mn-cs"/>
            </a:rPr>
            <a:t>五目</a:t>
          </a:r>
          <a:r>
            <a:rPr kumimoji="1" lang="ja-JP" altLang="ja-JP" sz="1800">
              <a:solidFill>
                <a:schemeClr val="dk1"/>
              </a:solidFill>
              <a:effectLst/>
              <a:latin typeface="HGP創英角ﾎﾟｯﾌﾟ体" panose="040B0A00000000000000" pitchFamily="50" charset="-128"/>
              <a:ea typeface="HGP創英角ﾎﾟｯﾌﾟ体" panose="040B0A00000000000000" pitchFamily="50" charset="-128"/>
              <a:cs typeface="+mn-cs"/>
            </a:rPr>
            <a:t>ちらし寿司</a:t>
          </a:r>
          <a:r>
            <a:rPr kumimoji="1" lang="ja-JP" altLang="en-US" sz="1800">
              <a:solidFill>
                <a:schemeClr val="dk1"/>
              </a:solidFill>
              <a:effectLst/>
              <a:latin typeface="HGP創英角ﾎﾟｯﾌﾟ体" panose="040B0A00000000000000" pitchFamily="50" charset="-128"/>
              <a:ea typeface="HGP創英角ﾎﾟｯﾌﾟ体" panose="040B0A00000000000000" pitchFamily="50" charset="-128"/>
              <a:cs typeface="+mn-cs"/>
            </a:rPr>
            <a:t>　清汁</a:t>
          </a:r>
          <a:endParaRPr lang="ja-JP" altLang="ja-JP" sz="1800">
            <a:effectLst/>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latin typeface="HGP創英角ﾎﾟｯﾌﾟ体" panose="040B0A00000000000000" pitchFamily="50" charset="-128"/>
              <a:ea typeface="HGP創英角ﾎﾟｯﾌﾟ体" panose="040B0A00000000000000" pitchFamily="50" charset="-128"/>
            </a:rPr>
            <a:t>里芋の粉節煮　菜の花の辛子和え</a:t>
          </a:r>
          <a:endParaRPr kumimoji="1" lang="en-US" altLang="ja-JP" sz="1800">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1800">
              <a:latin typeface="HGP創英角ﾎﾟｯﾌﾟ体" panose="040B0A00000000000000" pitchFamily="50" charset="-128"/>
              <a:ea typeface="HGP創英角ﾎﾟｯﾌﾟ体" panose="040B0A00000000000000" pitchFamily="50" charset="-128"/>
            </a:rPr>
            <a:t>抹茶ゼリー</a:t>
          </a:r>
        </a:p>
      </xdr:txBody>
    </xdr:sp>
    <xdr:clientData/>
  </xdr:twoCellAnchor>
  <xdr:twoCellAnchor editAs="oneCell">
    <xdr:from>
      <xdr:col>4</xdr:col>
      <xdr:colOff>438150</xdr:colOff>
      <xdr:row>26</xdr:row>
      <xdr:rowOff>43088</xdr:rowOff>
    </xdr:from>
    <xdr:to>
      <xdr:col>5</xdr:col>
      <xdr:colOff>219075</xdr:colOff>
      <xdr:row>28</xdr:row>
      <xdr:rowOff>209550</xdr:rowOff>
    </xdr:to>
    <xdr:pic>
      <xdr:nvPicPr>
        <xdr:cNvPr id="10" name="図 9" descr="http://3.bp.blogspot.com/-Zh3H_DZjYBU/VOsW8te4mqI/AAAAAAAAryg/2SRYFsJAumU/s800/drink_amazake.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81350" y="4500788"/>
          <a:ext cx="466725" cy="50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190501</xdr:colOff>
      <xdr:row>33</xdr:row>
      <xdr:rowOff>76200</xdr:rowOff>
    </xdr:from>
    <xdr:to>
      <xdr:col>8</xdr:col>
      <xdr:colOff>285698</xdr:colOff>
      <xdr:row>38</xdr:row>
      <xdr:rowOff>19050</xdr:rowOff>
    </xdr:to>
    <xdr:pic>
      <xdr:nvPicPr>
        <xdr:cNvPr id="11" name="図 10" descr="http://1.bp.blogspot.com/-R4w_WKMJ5IE/UsZtPUco0wI/AAAAAAAAc0I/9PySd9YmYP8/s800/sweets_zenzai.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5800725"/>
          <a:ext cx="780997"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571501</xdr:colOff>
      <xdr:row>34</xdr:row>
      <xdr:rowOff>0</xdr:rowOff>
    </xdr:from>
    <xdr:to>
      <xdr:col>10</xdr:col>
      <xdr:colOff>819461</xdr:colOff>
      <xdr:row>45</xdr:row>
      <xdr:rowOff>0</xdr:rowOff>
    </xdr:to>
    <xdr:pic>
      <xdr:nvPicPr>
        <xdr:cNvPr id="12" name="図 11" descr="http://1.bp.blogspot.com/-9-t5AnXAcLA/UrX2wklt68I/AAAAAAAAcGo/Dk3JrrngmXo/s800/kadomatsu_gouka.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7901" y="5895975"/>
          <a:ext cx="161956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504825</xdr:colOff>
      <xdr:row>8</xdr:row>
      <xdr:rowOff>125087</xdr:rowOff>
    </xdr:from>
    <xdr:to>
      <xdr:col>7</xdr:col>
      <xdr:colOff>485775</xdr:colOff>
      <xdr:row>13</xdr:row>
      <xdr:rowOff>47625</xdr:rowOff>
    </xdr:to>
    <xdr:pic>
      <xdr:nvPicPr>
        <xdr:cNvPr id="17" name="図 16" descr="http://1.bp.blogspot.com/-1HdwJKhmq_w/WFuJyxTDX5I/AAAAAAABAm0/F71yDfqxt4oT3tq_IOqtk7AWazjRLXeVQCLcB/s800/nenga_text_kingashinnen_y.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62225" y="1496687"/>
          <a:ext cx="2724150" cy="779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257175</xdr:colOff>
      <xdr:row>6</xdr:row>
      <xdr:rowOff>137271</xdr:rowOff>
    </xdr:from>
    <xdr:to>
      <xdr:col>10</xdr:col>
      <xdr:colOff>104775</xdr:colOff>
      <xdr:row>15</xdr:row>
      <xdr:rowOff>28574</xdr:rowOff>
    </xdr:to>
    <xdr:pic>
      <xdr:nvPicPr>
        <xdr:cNvPr id="15" name="image" descr="https://1.bp.blogspot.com/-TW4kQxZ2Bcc/W5i2VUKaHBI/AAAAAAABO2I/c6hOyjFlBnMkprCnxvRY9Cn2QDwB8HYfQCLcBGAs/s800/eto_inoshishi_kakizome.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3575" y="1165971"/>
          <a:ext cx="1219200" cy="1434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571501</xdr:colOff>
      <xdr:row>9</xdr:row>
      <xdr:rowOff>30955</xdr:rowOff>
    </xdr:from>
    <xdr:to>
      <xdr:col>3</xdr:col>
      <xdr:colOff>438151</xdr:colOff>
      <xdr:row>13</xdr:row>
      <xdr:rowOff>66674</xdr:rowOff>
    </xdr:to>
    <xdr:pic>
      <xdr:nvPicPr>
        <xdr:cNvPr id="20" name="image" descr="https://4.bp.blogspot.com/-evWdUnKqRP4/W6XJdjgi8FI/AAAAAAABPDE/601_xv-p3yM8G2FQJ2IfpvFmZVbP5lvIQCLcBGAs/s800/osyougatsu_text_2019.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1" y="1574005"/>
          <a:ext cx="1924050" cy="72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151418</xdr:colOff>
      <xdr:row>52</xdr:row>
      <xdr:rowOff>0</xdr:rowOff>
    </xdr:from>
    <xdr:to>
      <xdr:col>10</xdr:col>
      <xdr:colOff>390229</xdr:colOff>
      <xdr:row>61</xdr:row>
      <xdr:rowOff>19049</xdr:rowOff>
    </xdr:to>
    <xdr:pic>
      <xdr:nvPicPr>
        <xdr:cNvPr id="21" name="image" descr="https://2.bp.blogspot.com/-jIIkMlnvflk/WtRzRs5ah5I/AAAAAAABLlM/W5m49SwF3bcTDwnuUNRmwnBMt78Y_A1ngCLcBGAs/s800/nabe_chanko.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37818" y="8982075"/>
          <a:ext cx="1610411" cy="156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161924</xdr:colOff>
      <xdr:row>7</xdr:row>
      <xdr:rowOff>9525</xdr:rowOff>
    </xdr:from>
    <xdr:to>
      <xdr:col>10</xdr:col>
      <xdr:colOff>876300</xdr:colOff>
      <xdr:row>63</xdr:row>
      <xdr:rowOff>95250</xdr:rowOff>
    </xdr:to>
    <xdr:sp macro="" textlink="">
      <xdr:nvSpPr>
        <xdr:cNvPr id="2" name="角丸四角形 1"/>
        <xdr:cNvSpPr/>
      </xdr:nvSpPr>
      <xdr:spPr>
        <a:xfrm>
          <a:off x="161924" y="1209675"/>
          <a:ext cx="7572376" cy="9753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238125</xdr:colOff>
      <xdr:row>0</xdr:row>
      <xdr:rowOff>66675</xdr:rowOff>
    </xdr:from>
    <xdr:to>
      <xdr:col>10</xdr:col>
      <xdr:colOff>542925</xdr:colOff>
      <xdr:row>5</xdr:row>
      <xdr:rowOff>57150</xdr:rowOff>
    </xdr:to>
    <xdr:sp macro="" textlink="">
      <xdr:nvSpPr>
        <xdr:cNvPr id="3" name="角丸四角形吹き出し 2"/>
        <xdr:cNvSpPr/>
      </xdr:nvSpPr>
      <xdr:spPr>
        <a:xfrm>
          <a:off x="238125" y="66675"/>
          <a:ext cx="7162800" cy="847725"/>
        </a:xfrm>
        <a:prstGeom prst="wedgeRoundRectCallout">
          <a:avLst>
            <a:gd name="adj1" fmla="val 31668"/>
            <a:gd name="adj2" fmla="val 78067"/>
            <a:gd name="adj3" fmla="val 16667"/>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oneCellAnchor>
    <xdr:from>
      <xdr:col>1</xdr:col>
      <xdr:colOff>461966</xdr:colOff>
      <xdr:row>0</xdr:row>
      <xdr:rowOff>103785</xdr:rowOff>
    </xdr:from>
    <xdr:ext cx="5133970" cy="759182"/>
    <xdr:sp macro="" textlink="">
      <xdr:nvSpPr>
        <xdr:cNvPr id="4" name="正方形/長方形 3"/>
        <xdr:cNvSpPr/>
      </xdr:nvSpPr>
      <xdr:spPr>
        <a:xfrm>
          <a:off x="1147766" y="103785"/>
          <a:ext cx="5133970" cy="759182"/>
        </a:xfrm>
        <a:prstGeom prst="rect">
          <a:avLst/>
        </a:prstGeom>
        <a:noFill/>
      </xdr:spPr>
      <xdr:txBody>
        <a:bodyPr wrap="none" lIns="91440" tIns="45720" rIns="91440" bIns="45720">
          <a:spAutoFit/>
        </a:bodyPr>
        <a:lstStyle/>
        <a:p>
          <a:pPr algn="ctr"/>
          <a:r>
            <a:rPr lang="en-US" altLang="ja-JP"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1</a:t>
          </a:r>
          <a:r>
            <a:rPr lang="ja-JP" altLang="en-US"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月　行事食のご案内</a:t>
          </a:r>
        </a:p>
      </xdr:txBody>
    </xdr:sp>
    <xdr:clientData/>
  </xdr:oneCellAnchor>
  <xdr:twoCellAnchor>
    <xdr:from>
      <xdr:col>9</xdr:col>
      <xdr:colOff>57150</xdr:colOff>
      <xdr:row>63</xdr:row>
      <xdr:rowOff>152400</xdr:rowOff>
    </xdr:from>
    <xdr:to>
      <xdr:col>10</xdr:col>
      <xdr:colOff>847725</xdr:colOff>
      <xdr:row>65</xdr:row>
      <xdr:rowOff>152400</xdr:rowOff>
    </xdr:to>
    <xdr:sp macro="" textlink="">
      <xdr:nvSpPr>
        <xdr:cNvPr id="5" name="テキスト ボックス 4"/>
        <xdr:cNvSpPr txBox="1"/>
      </xdr:nvSpPr>
      <xdr:spPr>
        <a:xfrm>
          <a:off x="6229350" y="11020425"/>
          <a:ext cx="14763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栄養課</a:t>
          </a:r>
        </a:p>
      </xdr:txBody>
    </xdr:sp>
    <xdr:clientData/>
  </xdr:twoCellAnchor>
  <xdr:twoCellAnchor>
    <xdr:from>
      <xdr:col>0</xdr:col>
      <xdr:colOff>676274</xdr:colOff>
      <xdr:row>14</xdr:row>
      <xdr:rowOff>38101</xdr:rowOff>
    </xdr:from>
    <xdr:to>
      <xdr:col>10</xdr:col>
      <xdr:colOff>304800</xdr:colOff>
      <xdr:row>61</xdr:row>
      <xdr:rowOff>9525</xdr:rowOff>
    </xdr:to>
    <xdr:sp macro="" textlink="">
      <xdr:nvSpPr>
        <xdr:cNvPr id="6" name="テキスト ボックス 5"/>
        <xdr:cNvSpPr txBox="1"/>
      </xdr:nvSpPr>
      <xdr:spPr>
        <a:xfrm>
          <a:off x="676274" y="2438401"/>
          <a:ext cx="6486526" cy="809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360000" rtlCol="0" anchor="t"/>
        <a:lstStyle/>
        <a:p>
          <a:pPr>
            <a:lnSpc>
              <a:spcPts val="3100"/>
            </a:lnSpc>
          </a:pP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en-US" altLang="ja-JP" sz="2400">
              <a:solidFill>
                <a:srgbClr val="FF0000"/>
              </a:solidFill>
              <a:latin typeface="HGP創英角ﾎﾟｯﾌﾟ体" panose="040B0A00000000000000" pitchFamily="50" charset="-128"/>
              <a:ea typeface="HGP創英角ﾎﾟｯﾌﾟ体" panose="040B0A00000000000000" pitchFamily="50" charset="-128"/>
            </a:rPr>
            <a:t>1/11</a:t>
          </a:r>
          <a:r>
            <a:rPr kumimoji="1" lang="ja-JP" altLang="en-US" sz="2400">
              <a:solidFill>
                <a:srgbClr val="FF0000"/>
              </a:solidFill>
              <a:latin typeface="HGP創英角ﾎﾟｯﾌﾟ体" panose="040B0A00000000000000" pitchFamily="50" charset="-128"/>
              <a:ea typeface="HGP創英角ﾎﾟｯﾌﾟ体" panose="040B0A00000000000000" pitchFamily="50" charset="-128"/>
            </a:rPr>
            <a:t>（金）　鏡開きおやつ</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　</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おしるこ</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2400">
            <a:solidFill>
              <a:srgbClr val="FF0000"/>
            </a:solidFill>
            <a:latin typeface="HGS創英角ﾎﾟｯﾌﾟ体" panose="040B0A00000000000000" pitchFamily="50" charset="-128"/>
            <a:ea typeface="HGS創英角ﾎﾟｯﾌﾟ体" panose="040B0A00000000000000" pitchFamily="50" charset="-128"/>
          </a:endParaRPr>
        </a:p>
        <a:p>
          <a:r>
            <a:rPr kumimoji="1" lang="en-US" altLang="ja-JP" sz="2400">
              <a:solidFill>
                <a:srgbClr val="FF0000"/>
              </a:solidFill>
              <a:effectLst/>
              <a:latin typeface="HGP創英角ﾎﾟｯﾌﾟ体" panose="040B0A00000000000000" pitchFamily="50" charset="-128"/>
              <a:ea typeface="HGP創英角ﾎﾟｯﾌﾟ体" panose="040B0A00000000000000" pitchFamily="50" charset="-128"/>
              <a:cs typeface="+mn-cs"/>
            </a:rPr>
            <a:t>1/20</a:t>
          </a:r>
          <a:r>
            <a:rPr kumimoji="1" lang="ja-JP" altLang="ja-JP" sz="2400">
              <a:solidFill>
                <a:srgbClr val="FF0000"/>
              </a:solidFill>
              <a:effectLst/>
              <a:latin typeface="HGP創英角ﾎﾟｯﾌﾟ体" panose="040B0A00000000000000" pitchFamily="50" charset="-128"/>
              <a:ea typeface="HGP創英角ﾎﾟｯﾌﾟ体" panose="040B0A00000000000000" pitchFamily="50" charset="-128"/>
              <a:cs typeface="+mn-cs"/>
            </a:rPr>
            <a:t>（日）お楽しみ献立　</a:t>
          </a:r>
          <a:endParaRPr lang="ja-JP" altLang="ja-JP" sz="4000">
            <a:solidFill>
              <a:srgbClr val="FF0000"/>
            </a:solidFill>
            <a:effectLst/>
            <a:latin typeface="HGP創英角ﾎﾟｯﾌﾟ体" panose="040B0A00000000000000" pitchFamily="50" charset="-128"/>
            <a:ea typeface="HGP創英角ﾎﾟｯﾌﾟ体" panose="040B0A00000000000000" pitchFamily="50" charset="-128"/>
          </a:endParaRPr>
        </a:p>
        <a:p>
          <a:r>
            <a:rPr kumimoji="1" lang="ja-JP"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rPr>
            <a:t>かつ丼　</a:t>
          </a:r>
          <a:endParaRPr kumimoji="1" lang="en-US"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r>
            <a:rPr kumimoji="1" lang="ja-JP"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rPr>
            <a:t>清汁　</a:t>
          </a:r>
          <a:endParaRPr kumimoji="1" lang="en-US"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r>
            <a:rPr kumimoji="1" lang="ja-JP"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rPr>
            <a:t>ねぎ塩豆腐　</a:t>
          </a:r>
          <a:endParaRPr kumimoji="1" lang="en-US"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r>
            <a:rPr kumimoji="1" lang="ja-JP"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rPr>
            <a:t>人参のたらこ和え</a:t>
          </a:r>
          <a:endParaRPr lang="ja-JP" altLang="ja-JP" sz="4000">
            <a:effectLst/>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24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en-US" altLang="ja-JP" sz="2400">
              <a:solidFill>
                <a:srgbClr val="FF0000"/>
              </a:solidFill>
              <a:latin typeface="HGS創英角ﾎﾟｯﾌﾟ体" panose="040B0A00000000000000" pitchFamily="50" charset="-128"/>
              <a:ea typeface="HGS創英角ﾎﾟｯﾌﾟ体" panose="040B0A00000000000000" pitchFamily="50" charset="-128"/>
            </a:rPr>
            <a:t>1/23</a:t>
          </a:r>
          <a:r>
            <a:rPr kumimoji="1" lang="ja-JP" altLang="en-US" sz="2400">
              <a:solidFill>
                <a:srgbClr val="FF0000"/>
              </a:solidFill>
              <a:latin typeface="HGS創英角ﾎﾟｯﾌﾟ体" panose="040B0A00000000000000" pitchFamily="50" charset="-128"/>
              <a:ea typeface="HGS創英角ﾎﾟｯﾌﾟ体" panose="040B0A00000000000000" pitchFamily="50" charset="-128"/>
            </a:rPr>
            <a:t>（水）郷土料理～大阪府～</a:t>
          </a:r>
          <a:endParaRPr kumimoji="1" lang="en-US" altLang="ja-JP" sz="24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かやくご飯</a:t>
          </a:r>
          <a:r>
            <a:rPr kumimoji="1" lang="ja-JP" altLang="en-US" sz="2400" baseline="0">
              <a:solidFill>
                <a:sysClr val="windowText" lastClr="000000"/>
              </a:solidFill>
              <a:latin typeface="HGS創英角ﾎﾟｯﾌﾟ体" panose="040B0A00000000000000" pitchFamily="50" charset="-128"/>
              <a:ea typeface="HGS創英角ﾎﾟｯﾌﾟ体" panose="040B0A00000000000000" pitchFamily="50" charset="-128"/>
            </a:rPr>
            <a:t> </a:t>
          </a:r>
          <a:endParaRPr kumimoji="1" lang="en-US" altLang="ja-JP" sz="2400" baseline="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粕汁</a:t>
          </a:r>
          <a:r>
            <a:rPr kumimoji="1" lang="ja-JP" altLang="en-US" sz="2400" baseline="0">
              <a:solidFill>
                <a:sysClr val="windowText" lastClr="000000"/>
              </a:solidFill>
              <a:latin typeface="HGS創英角ﾎﾟｯﾌﾟ体" panose="040B0A00000000000000" pitchFamily="50" charset="-128"/>
              <a:ea typeface="HGS創英角ﾎﾟｯﾌﾟ体" panose="040B0A00000000000000" pitchFamily="50" charset="-128"/>
            </a:rPr>
            <a:t> </a:t>
          </a:r>
          <a:endParaRPr kumimoji="1" lang="en-US" altLang="ja-JP" sz="2400" baseline="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サバの煮つけ</a:t>
          </a:r>
          <a:r>
            <a:rPr kumimoji="1" lang="ja-JP" altLang="en-US" sz="2400" baseline="0">
              <a:solidFill>
                <a:sysClr val="windowText" lastClr="000000"/>
              </a:solidFill>
              <a:latin typeface="HGS創英角ﾎﾟｯﾌﾟ体" panose="040B0A00000000000000" pitchFamily="50" charset="-128"/>
              <a:ea typeface="HGS創英角ﾎﾟｯﾌﾟ体" panose="040B0A00000000000000" pitchFamily="50" charset="-128"/>
            </a:rPr>
            <a:t> </a:t>
          </a:r>
          <a:endParaRPr kumimoji="1" lang="en-US" altLang="ja-JP" sz="2400" baseline="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春菊の胡麻和え</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漬物</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endParaRPr kumimoji="1" lang="en-US" altLang="ja-JP" sz="24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editAs="oneCell">
    <xdr:from>
      <xdr:col>7</xdr:col>
      <xdr:colOff>257176</xdr:colOff>
      <xdr:row>18</xdr:row>
      <xdr:rowOff>85724</xdr:rowOff>
    </xdr:from>
    <xdr:to>
      <xdr:col>8</xdr:col>
      <xdr:colOff>677788</xdr:colOff>
      <xdr:row>25</xdr:row>
      <xdr:rowOff>19049</xdr:rowOff>
    </xdr:to>
    <xdr:pic>
      <xdr:nvPicPr>
        <xdr:cNvPr id="9" name="図 8" descr="http://1.bp.blogspot.com/-R4w_WKMJ5IE/UsZtPUco0wI/AAAAAAAAc0I/9PySd9YmYP8/s800/sweets_zenza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57776" y="3171824"/>
          <a:ext cx="1106412"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485776</xdr:colOff>
      <xdr:row>42</xdr:row>
      <xdr:rowOff>114300</xdr:rowOff>
    </xdr:from>
    <xdr:to>
      <xdr:col>10</xdr:col>
      <xdr:colOff>220994</xdr:colOff>
      <xdr:row>59</xdr:row>
      <xdr:rowOff>85725</xdr:rowOff>
    </xdr:to>
    <xdr:pic>
      <xdr:nvPicPr>
        <xdr:cNvPr id="10" name="図 9" descr="http://1.bp.blogspot.com/-9-t5AnXAcLA/UrX2wklt68I/AAAAAAAAcGo/Dk3JrrngmXo/s800/kadomatsu_gouk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0576" y="7381875"/>
          <a:ext cx="2478418"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504825</xdr:colOff>
      <xdr:row>8</xdr:row>
      <xdr:rowOff>125087</xdr:rowOff>
    </xdr:from>
    <xdr:to>
      <xdr:col>7</xdr:col>
      <xdr:colOff>485775</xdr:colOff>
      <xdr:row>13</xdr:row>
      <xdr:rowOff>47625</xdr:rowOff>
    </xdr:to>
    <xdr:pic>
      <xdr:nvPicPr>
        <xdr:cNvPr id="11" name="図 10" descr="http://1.bp.blogspot.com/-1HdwJKhmq_w/WFuJyxTDX5I/AAAAAAABAm0/F71yDfqxt4oT3tq_IOqtk7AWazjRLXeVQCLcB/s800/nenga_text_kingashinnen_y.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62225" y="1496687"/>
          <a:ext cx="2724150" cy="779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257175</xdr:colOff>
      <xdr:row>6</xdr:row>
      <xdr:rowOff>137271</xdr:rowOff>
    </xdr:from>
    <xdr:to>
      <xdr:col>10</xdr:col>
      <xdr:colOff>104775</xdr:colOff>
      <xdr:row>15</xdr:row>
      <xdr:rowOff>28574</xdr:rowOff>
    </xdr:to>
    <xdr:pic>
      <xdr:nvPicPr>
        <xdr:cNvPr id="12" name="image" descr="https://1.bp.blogspot.com/-TW4kQxZ2Bcc/W5i2VUKaHBI/AAAAAAABO2I/c6hOyjFlBnMkprCnxvRY9Cn2QDwB8HYfQCLcBGAs/s800/eto_inoshishi_kakizome.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43575" y="1165971"/>
          <a:ext cx="1219200" cy="1434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571501</xdr:colOff>
      <xdr:row>9</xdr:row>
      <xdr:rowOff>30955</xdr:rowOff>
    </xdr:from>
    <xdr:to>
      <xdr:col>3</xdr:col>
      <xdr:colOff>438151</xdr:colOff>
      <xdr:row>13</xdr:row>
      <xdr:rowOff>66674</xdr:rowOff>
    </xdr:to>
    <xdr:pic>
      <xdr:nvPicPr>
        <xdr:cNvPr id="13" name="image" descr="https://4.bp.blogspot.com/-evWdUnKqRP4/W6XJdjgi8FI/AAAAAAABPDE/601_xv-p3yM8G2FQJ2IfpvFmZVbP5lvIQCLcBGAs/s800/osyougatsu_text_2019.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1" y="1574005"/>
          <a:ext cx="1924050" cy="72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342901</xdr:colOff>
      <xdr:row>29</xdr:row>
      <xdr:rowOff>120046</xdr:rowOff>
    </xdr:from>
    <xdr:to>
      <xdr:col>9</xdr:col>
      <xdr:colOff>200025</xdr:colOff>
      <xdr:row>36</xdr:row>
      <xdr:rowOff>76200</xdr:rowOff>
    </xdr:to>
    <xdr:pic>
      <xdr:nvPicPr>
        <xdr:cNvPr id="16" name="image" descr="https://3.bp.blogspot.com/-3cbr-AuzCu8/UchCAUFclzI/AAAAAAAAVH8/qxK8xjroHWw/s800/food_katsudon.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43501" y="5158771"/>
          <a:ext cx="1228724" cy="115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85"/>
  <sheetViews>
    <sheetView tabSelected="1" zoomScale="70" zoomScaleNormal="70" workbookViewId="0">
      <selection activeCell="B75" sqref="B75:E75"/>
    </sheetView>
  </sheetViews>
  <sheetFormatPr defaultRowHeight="13.5"/>
  <cols>
    <col min="1" max="1" width="4.5" bestFit="1" customWidth="1"/>
    <col min="2" max="8" width="21.625" customWidth="1"/>
    <col min="253" max="253" width="4.5" bestFit="1" customWidth="1"/>
    <col min="254" max="264" width="20.25" customWidth="1"/>
    <col min="509" max="509" width="4.5" bestFit="1" customWidth="1"/>
    <col min="510" max="520" width="20.25" customWidth="1"/>
    <col min="765" max="765" width="4.5" bestFit="1" customWidth="1"/>
    <col min="766" max="776" width="20.25" customWidth="1"/>
    <col min="1021" max="1021" width="4.5" bestFit="1" customWidth="1"/>
    <col min="1022" max="1032" width="20.25" customWidth="1"/>
    <col min="1277" max="1277" width="4.5" bestFit="1" customWidth="1"/>
    <col min="1278" max="1288" width="20.25" customWidth="1"/>
    <col min="1533" max="1533" width="4.5" bestFit="1" customWidth="1"/>
    <col min="1534" max="1544" width="20.25" customWidth="1"/>
    <col min="1789" max="1789" width="4.5" bestFit="1" customWidth="1"/>
    <col min="1790" max="1800" width="20.25" customWidth="1"/>
    <col min="2045" max="2045" width="4.5" bestFit="1" customWidth="1"/>
    <col min="2046" max="2056" width="20.25" customWidth="1"/>
    <col min="2301" max="2301" width="4.5" bestFit="1" customWidth="1"/>
    <col min="2302" max="2312" width="20.25" customWidth="1"/>
    <col min="2557" max="2557" width="4.5" bestFit="1" customWidth="1"/>
    <col min="2558" max="2568" width="20.25" customWidth="1"/>
    <col min="2813" max="2813" width="4.5" bestFit="1" customWidth="1"/>
    <col min="2814" max="2824" width="20.25" customWidth="1"/>
    <col min="3069" max="3069" width="4.5" bestFit="1" customWidth="1"/>
    <col min="3070" max="3080" width="20.25" customWidth="1"/>
    <col min="3325" max="3325" width="4.5" bestFit="1" customWidth="1"/>
    <col min="3326" max="3336" width="20.25" customWidth="1"/>
    <col min="3581" max="3581" width="4.5" bestFit="1" customWidth="1"/>
    <col min="3582" max="3592" width="20.25" customWidth="1"/>
    <col min="3837" max="3837" width="4.5" bestFit="1" customWidth="1"/>
    <col min="3838" max="3848" width="20.25" customWidth="1"/>
    <col min="4093" max="4093" width="4.5" bestFit="1" customWidth="1"/>
    <col min="4094" max="4104" width="20.25" customWidth="1"/>
    <col min="4349" max="4349" width="4.5" bestFit="1" customWidth="1"/>
    <col min="4350" max="4360" width="20.25" customWidth="1"/>
    <col min="4605" max="4605" width="4.5" bestFit="1" customWidth="1"/>
    <col min="4606" max="4616" width="20.25" customWidth="1"/>
    <col min="4861" max="4861" width="4.5" bestFit="1" customWidth="1"/>
    <col min="4862" max="4872" width="20.25" customWidth="1"/>
    <col min="5117" max="5117" width="4.5" bestFit="1" customWidth="1"/>
    <col min="5118" max="5128" width="20.25" customWidth="1"/>
    <col min="5373" max="5373" width="4.5" bestFit="1" customWidth="1"/>
    <col min="5374" max="5384" width="20.25" customWidth="1"/>
    <col min="5629" max="5629" width="4.5" bestFit="1" customWidth="1"/>
    <col min="5630" max="5640" width="20.25" customWidth="1"/>
    <col min="5885" max="5885" width="4.5" bestFit="1" customWidth="1"/>
    <col min="5886" max="5896" width="20.25" customWidth="1"/>
    <col min="6141" max="6141" width="4.5" bestFit="1" customWidth="1"/>
    <col min="6142" max="6152" width="20.25" customWidth="1"/>
    <col min="6397" max="6397" width="4.5" bestFit="1" customWidth="1"/>
    <col min="6398" max="6408" width="20.25" customWidth="1"/>
    <col min="6653" max="6653" width="4.5" bestFit="1" customWidth="1"/>
    <col min="6654" max="6664" width="20.25" customWidth="1"/>
    <col min="6909" max="6909" width="4.5" bestFit="1" customWidth="1"/>
    <col min="6910" max="6920" width="20.25" customWidth="1"/>
    <col min="7165" max="7165" width="4.5" bestFit="1" customWidth="1"/>
    <col min="7166" max="7176" width="20.25" customWidth="1"/>
    <col min="7421" max="7421" width="4.5" bestFit="1" customWidth="1"/>
    <col min="7422" max="7432" width="20.25" customWidth="1"/>
    <col min="7677" max="7677" width="4.5" bestFit="1" customWidth="1"/>
    <col min="7678" max="7688" width="20.25" customWidth="1"/>
    <col min="7933" max="7933" width="4.5" bestFit="1" customWidth="1"/>
    <col min="7934" max="7944" width="20.25" customWidth="1"/>
    <col min="8189" max="8189" width="4.5" bestFit="1" customWidth="1"/>
    <col min="8190" max="8200" width="20.25" customWidth="1"/>
    <col min="8445" max="8445" width="4.5" bestFit="1" customWidth="1"/>
    <col min="8446" max="8456" width="20.25" customWidth="1"/>
    <col min="8701" max="8701" width="4.5" bestFit="1" customWidth="1"/>
    <col min="8702" max="8712" width="20.25" customWidth="1"/>
    <col min="8957" max="8957" width="4.5" bestFit="1" customWidth="1"/>
    <col min="8958" max="8968" width="20.25" customWidth="1"/>
    <col min="9213" max="9213" width="4.5" bestFit="1" customWidth="1"/>
    <col min="9214" max="9224" width="20.25" customWidth="1"/>
    <col min="9469" max="9469" width="4.5" bestFit="1" customWidth="1"/>
    <col min="9470" max="9480" width="20.25" customWidth="1"/>
    <col min="9725" max="9725" width="4.5" bestFit="1" customWidth="1"/>
    <col min="9726" max="9736" width="20.25" customWidth="1"/>
    <col min="9981" max="9981" width="4.5" bestFit="1" customWidth="1"/>
    <col min="9982" max="9992" width="20.25" customWidth="1"/>
    <col min="10237" max="10237" width="4.5" bestFit="1" customWidth="1"/>
    <col min="10238" max="10248" width="20.25" customWidth="1"/>
    <col min="10493" max="10493" width="4.5" bestFit="1" customWidth="1"/>
    <col min="10494" max="10504" width="20.25" customWidth="1"/>
    <col min="10749" max="10749" width="4.5" bestFit="1" customWidth="1"/>
    <col min="10750" max="10760" width="20.25" customWidth="1"/>
    <col min="11005" max="11005" width="4.5" bestFit="1" customWidth="1"/>
    <col min="11006" max="11016" width="20.25" customWidth="1"/>
    <col min="11261" max="11261" width="4.5" bestFit="1" customWidth="1"/>
    <col min="11262" max="11272" width="20.25" customWidth="1"/>
    <col min="11517" max="11517" width="4.5" bestFit="1" customWidth="1"/>
    <col min="11518" max="11528" width="20.25" customWidth="1"/>
    <col min="11773" max="11773" width="4.5" bestFit="1" customWidth="1"/>
    <col min="11774" max="11784" width="20.25" customWidth="1"/>
    <col min="12029" max="12029" width="4.5" bestFit="1" customWidth="1"/>
    <col min="12030" max="12040" width="20.25" customWidth="1"/>
    <col min="12285" max="12285" width="4.5" bestFit="1" customWidth="1"/>
    <col min="12286" max="12296" width="20.25" customWidth="1"/>
    <col min="12541" max="12541" width="4.5" bestFit="1" customWidth="1"/>
    <col min="12542" max="12552" width="20.25" customWidth="1"/>
    <col min="12797" max="12797" width="4.5" bestFit="1" customWidth="1"/>
    <col min="12798" max="12808" width="20.25" customWidth="1"/>
    <col min="13053" max="13053" width="4.5" bestFit="1" customWidth="1"/>
    <col min="13054" max="13064" width="20.25" customWidth="1"/>
    <col min="13309" max="13309" width="4.5" bestFit="1" customWidth="1"/>
    <col min="13310" max="13320" width="20.25" customWidth="1"/>
    <col min="13565" max="13565" width="4.5" bestFit="1" customWidth="1"/>
    <col min="13566" max="13576" width="20.25" customWidth="1"/>
    <col min="13821" max="13821" width="4.5" bestFit="1" customWidth="1"/>
    <col min="13822" max="13832" width="20.25" customWidth="1"/>
    <col min="14077" max="14077" width="4.5" bestFit="1" customWidth="1"/>
    <col min="14078" max="14088" width="20.25" customWidth="1"/>
    <col min="14333" max="14333" width="4.5" bestFit="1" customWidth="1"/>
    <col min="14334" max="14344" width="20.25" customWidth="1"/>
    <col min="14589" max="14589" width="4.5" bestFit="1" customWidth="1"/>
    <col min="14590" max="14600" width="20.25" customWidth="1"/>
    <col min="14845" max="14845" width="4.5" bestFit="1" customWidth="1"/>
    <col min="14846" max="14856" width="20.25" customWidth="1"/>
    <col min="15101" max="15101" width="4.5" bestFit="1" customWidth="1"/>
    <col min="15102" max="15112" width="20.25" customWidth="1"/>
    <col min="15357" max="15357" width="4.5" bestFit="1" customWidth="1"/>
    <col min="15358" max="15368" width="20.25" customWidth="1"/>
    <col min="15613" max="15613" width="4.5" bestFit="1" customWidth="1"/>
    <col min="15614" max="15624" width="20.25" customWidth="1"/>
    <col min="15869" max="15869" width="4.5" bestFit="1" customWidth="1"/>
    <col min="15870" max="15880" width="20.25" customWidth="1"/>
    <col min="16125" max="16125" width="4.5" bestFit="1" customWidth="1"/>
    <col min="16126" max="16136" width="20.25" customWidth="1"/>
  </cols>
  <sheetData>
    <row r="1" spans="1:17" s="3" customFormat="1" ht="22.5" customHeight="1">
      <c r="A1" s="59"/>
      <c r="B1" s="100"/>
      <c r="C1" s="60">
        <v>43466</v>
      </c>
      <c r="D1" s="60">
        <f t="shared" ref="D1:H1" si="0">C1+1</f>
        <v>43467</v>
      </c>
      <c r="E1" s="60">
        <f t="shared" si="0"/>
        <v>43468</v>
      </c>
      <c r="F1" s="60">
        <f t="shared" si="0"/>
        <v>43469</v>
      </c>
      <c r="G1" s="60">
        <f t="shared" si="0"/>
        <v>43470</v>
      </c>
      <c r="H1" s="136">
        <f t="shared" si="0"/>
        <v>43471</v>
      </c>
    </row>
    <row r="2" spans="1:17" s="3" customFormat="1" ht="17.100000000000001" customHeight="1">
      <c r="A2" s="184" t="s">
        <v>0</v>
      </c>
      <c r="B2" s="219"/>
      <c r="C2" s="4" t="s">
        <v>37</v>
      </c>
      <c r="D2" s="4" t="s">
        <v>37</v>
      </c>
      <c r="E2" s="4" t="s">
        <v>37</v>
      </c>
      <c r="F2" s="4" t="s">
        <v>37</v>
      </c>
      <c r="G2" s="4" t="s">
        <v>37</v>
      </c>
      <c r="H2" s="61" t="s">
        <v>37</v>
      </c>
      <c r="J2"/>
      <c r="K2" s="122"/>
      <c r="L2" s="122"/>
      <c r="M2"/>
      <c r="N2"/>
    </row>
    <row r="3" spans="1:17" s="3" customFormat="1" ht="17.100000000000001" customHeight="1">
      <c r="A3" s="212"/>
      <c r="B3" s="220"/>
      <c r="C3" s="7" t="s">
        <v>38</v>
      </c>
      <c r="D3" s="7" t="s">
        <v>39</v>
      </c>
      <c r="E3" s="7" t="s">
        <v>40</v>
      </c>
      <c r="F3" s="7" t="s">
        <v>41</v>
      </c>
      <c r="G3" s="6" t="s">
        <v>42</v>
      </c>
      <c r="H3" s="62" t="s">
        <v>55</v>
      </c>
      <c r="J3" s="58"/>
      <c r="K3" s="123"/>
      <c r="L3" s="123"/>
      <c r="N3"/>
    </row>
    <row r="4" spans="1:17" s="3" customFormat="1" ht="17.100000000000001" customHeight="1">
      <c r="A4" s="212"/>
      <c r="B4" s="220"/>
      <c r="C4" s="50" t="s">
        <v>43</v>
      </c>
      <c r="D4" s="50" t="s">
        <v>44</v>
      </c>
      <c r="E4" s="50" t="s">
        <v>45</v>
      </c>
      <c r="F4" s="50" t="s">
        <v>46</v>
      </c>
      <c r="G4" s="6" t="s">
        <v>47</v>
      </c>
      <c r="H4" s="62" t="s">
        <v>56</v>
      </c>
      <c r="J4" s="58"/>
      <c r="K4" s="123"/>
      <c r="L4" s="123"/>
      <c r="Q4"/>
    </row>
    <row r="5" spans="1:17" s="3" customFormat="1" ht="17.100000000000001" customHeight="1">
      <c r="A5" s="212"/>
      <c r="B5" s="220"/>
      <c r="C5" s="7"/>
      <c r="D5" s="7" t="s">
        <v>48</v>
      </c>
      <c r="E5" s="7" t="s">
        <v>49</v>
      </c>
      <c r="F5" s="7" t="s">
        <v>50</v>
      </c>
      <c r="G5" s="6" t="s">
        <v>51</v>
      </c>
      <c r="H5" s="62" t="s">
        <v>57</v>
      </c>
      <c r="J5" s="58"/>
      <c r="K5" s="123"/>
      <c r="L5" s="123"/>
    </row>
    <row r="6" spans="1:17" s="3" customFormat="1" ht="17.100000000000001" customHeight="1">
      <c r="A6" s="125"/>
      <c r="B6" s="220"/>
      <c r="C6" s="50"/>
      <c r="D6" s="50" t="s">
        <v>52</v>
      </c>
      <c r="E6" s="50" t="s">
        <v>53</v>
      </c>
      <c r="F6" s="50" t="s">
        <v>53</v>
      </c>
      <c r="G6" s="50" t="s">
        <v>54</v>
      </c>
      <c r="H6" s="75" t="s">
        <v>53</v>
      </c>
      <c r="J6" s="58"/>
      <c r="K6" s="121"/>
      <c r="L6" s="121"/>
    </row>
    <row r="7" spans="1:17" s="3" customFormat="1" ht="17.100000000000001" customHeight="1">
      <c r="A7" s="125"/>
      <c r="B7" s="220"/>
      <c r="C7" s="183" t="s">
        <v>282</v>
      </c>
      <c r="D7" s="127" t="s">
        <v>282</v>
      </c>
      <c r="E7" s="131" t="s">
        <v>282</v>
      </c>
      <c r="F7" s="50" t="s">
        <v>282</v>
      </c>
      <c r="G7" s="50" t="s">
        <v>282</v>
      </c>
      <c r="H7" s="75" t="s">
        <v>282</v>
      </c>
      <c r="J7" s="126"/>
      <c r="K7" s="126"/>
      <c r="L7" s="126"/>
    </row>
    <row r="8" spans="1:17" s="3" customFormat="1" ht="17.100000000000001" customHeight="1">
      <c r="A8" s="209" t="s">
        <v>1</v>
      </c>
      <c r="B8" s="220"/>
      <c r="C8" s="197" t="s">
        <v>7</v>
      </c>
      <c r="D8" s="198"/>
      <c r="E8" s="199"/>
      <c r="F8" s="76" t="s">
        <v>37</v>
      </c>
      <c r="G8" s="4" t="s">
        <v>37</v>
      </c>
      <c r="H8" s="61" t="s">
        <v>37</v>
      </c>
      <c r="J8" s="58"/>
      <c r="K8" s="123"/>
      <c r="L8" s="123"/>
    </row>
    <row r="9" spans="1:17" s="3" customFormat="1" ht="17.100000000000001" customHeight="1">
      <c r="A9" s="210"/>
      <c r="B9" s="220"/>
      <c r="C9" s="200"/>
      <c r="D9" s="201"/>
      <c r="E9" s="202"/>
      <c r="F9" s="6" t="s">
        <v>58</v>
      </c>
      <c r="G9" s="6" t="s">
        <v>59</v>
      </c>
      <c r="H9" s="62" t="s">
        <v>65</v>
      </c>
      <c r="J9" s="58"/>
      <c r="K9" s="121"/>
      <c r="L9" s="121"/>
    </row>
    <row r="10" spans="1:17" s="3" customFormat="1" ht="17.100000000000001" customHeight="1">
      <c r="A10" s="210"/>
      <c r="B10" s="220"/>
      <c r="C10" s="200"/>
      <c r="D10" s="201"/>
      <c r="E10" s="202"/>
      <c r="F10" s="6" t="s">
        <v>60</v>
      </c>
      <c r="G10" s="7" t="s">
        <v>61</v>
      </c>
      <c r="H10" s="64" t="s">
        <v>66</v>
      </c>
      <c r="J10" s="58"/>
      <c r="K10" s="121"/>
      <c r="L10" s="121"/>
    </row>
    <row r="11" spans="1:17" s="3" customFormat="1" ht="17.100000000000001" customHeight="1">
      <c r="A11" s="210"/>
      <c r="B11" s="220"/>
      <c r="C11" s="200"/>
      <c r="D11" s="201"/>
      <c r="E11" s="202"/>
      <c r="F11" s="6" t="s">
        <v>62</v>
      </c>
      <c r="G11" s="8" t="s">
        <v>63</v>
      </c>
      <c r="H11" s="62" t="s">
        <v>67</v>
      </c>
      <c r="J11" s="58"/>
      <c r="K11" s="121"/>
      <c r="L11"/>
    </row>
    <row r="12" spans="1:17" s="3" customFormat="1" ht="17.100000000000001" customHeight="1">
      <c r="A12" s="211"/>
      <c r="B12" s="220"/>
      <c r="C12" s="203"/>
      <c r="D12" s="204"/>
      <c r="E12" s="205"/>
      <c r="F12" s="54" t="s">
        <v>64</v>
      </c>
      <c r="G12" s="11" t="s">
        <v>64</v>
      </c>
      <c r="H12" s="84" t="s">
        <v>64</v>
      </c>
      <c r="J12" s="58"/>
      <c r="K12" s="121"/>
      <c r="L12" s="121"/>
    </row>
    <row r="13" spans="1:17" s="3" customFormat="1" ht="17.100000000000001" customHeight="1">
      <c r="A13" s="184" t="s">
        <v>2</v>
      </c>
      <c r="B13" s="220"/>
      <c r="C13" s="4" t="s">
        <v>37</v>
      </c>
      <c r="D13" s="4" t="s">
        <v>37</v>
      </c>
      <c r="E13" s="4" t="s">
        <v>37</v>
      </c>
      <c r="F13" s="4" t="s">
        <v>37</v>
      </c>
      <c r="G13" s="4" t="s">
        <v>37</v>
      </c>
      <c r="H13" s="61" t="s">
        <v>37</v>
      </c>
      <c r="K13" s="121"/>
      <c r="L13" s="121"/>
    </row>
    <row r="14" spans="1:17" s="3" customFormat="1" ht="17.100000000000001" customHeight="1">
      <c r="A14" s="212"/>
      <c r="B14" s="220"/>
      <c r="C14" s="7" t="s">
        <v>68</v>
      </c>
      <c r="D14" s="7" t="s">
        <v>69</v>
      </c>
      <c r="E14" s="7" t="s">
        <v>70</v>
      </c>
      <c r="F14" s="7" t="s">
        <v>71</v>
      </c>
      <c r="G14" s="7" t="s">
        <v>72</v>
      </c>
      <c r="H14" s="62" t="s">
        <v>80</v>
      </c>
      <c r="J14" s="51"/>
      <c r="K14" s="51"/>
      <c r="L14" s="51"/>
    </row>
    <row r="15" spans="1:17" s="3" customFormat="1" ht="17.100000000000001" customHeight="1">
      <c r="A15" s="212"/>
      <c r="B15" s="220"/>
      <c r="C15" s="7" t="s">
        <v>73</v>
      </c>
      <c r="D15" s="7" t="s">
        <v>74</v>
      </c>
      <c r="E15" s="7" t="s">
        <v>75</v>
      </c>
      <c r="F15" s="7" t="s">
        <v>76</v>
      </c>
      <c r="G15" s="7" t="s">
        <v>77</v>
      </c>
      <c r="H15" s="62" t="s">
        <v>81</v>
      </c>
      <c r="J15" s="51"/>
      <c r="K15" s="124"/>
      <c r="L15" s="124"/>
    </row>
    <row r="16" spans="1:17" s="3" customFormat="1" ht="17.100000000000001" customHeight="1">
      <c r="A16" s="212"/>
      <c r="B16" s="220"/>
      <c r="C16" s="7" t="s">
        <v>64</v>
      </c>
      <c r="D16" s="7" t="s">
        <v>64</v>
      </c>
      <c r="E16" s="7" t="s">
        <v>64</v>
      </c>
      <c r="F16" s="7" t="s">
        <v>64</v>
      </c>
      <c r="G16" s="7" t="s">
        <v>64</v>
      </c>
      <c r="H16" s="64" t="s">
        <v>64</v>
      </c>
      <c r="J16" s="51"/>
      <c r="K16" s="120"/>
      <c r="L16" s="120"/>
    </row>
    <row r="17" spans="1:12" s="3" customFormat="1" ht="17.100000000000001" customHeight="1">
      <c r="A17" s="125"/>
      <c r="B17" s="221"/>
      <c r="C17" s="8" t="s">
        <v>78</v>
      </c>
      <c r="D17" s="8" t="s">
        <v>272</v>
      </c>
      <c r="E17" s="8" t="s">
        <v>273</v>
      </c>
      <c r="F17" s="8" t="s">
        <v>79</v>
      </c>
      <c r="G17" s="8" t="s">
        <v>274</v>
      </c>
      <c r="H17" s="75" t="s">
        <v>82</v>
      </c>
      <c r="J17" s="51"/>
      <c r="K17" s="127"/>
      <c r="L17" s="127"/>
    </row>
    <row r="18" spans="1:12" s="3" customFormat="1" ht="21" customHeight="1">
      <c r="A18" s="65"/>
      <c r="B18" s="1">
        <f>H1+1</f>
        <v>43472</v>
      </c>
      <c r="C18" s="1">
        <f t="shared" ref="C18:H18" si="1">B18+1</f>
        <v>43473</v>
      </c>
      <c r="D18" s="1">
        <f t="shared" si="1"/>
        <v>43474</v>
      </c>
      <c r="E18" s="1">
        <f t="shared" si="1"/>
        <v>43475</v>
      </c>
      <c r="F18" s="1">
        <f t="shared" si="1"/>
        <v>43476</v>
      </c>
      <c r="G18" s="1">
        <f t="shared" si="1"/>
        <v>43477</v>
      </c>
      <c r="H18" s="67">
        <f t="shared" si="1"/>
        <v>43478</v>
      </c>
      <c r="J18" s="51"/>
      <c r="K18" s="120"/>
      <c r="L18" s="120"/>
    </row>
    <row r="19" spans="1:12" s="3" customFormat="1" ht="17.100000000000001" customHeight="1">
      <c r="A19" s="184" t="s">
        <v>0</v>
      </c>
      <c r="B19" s="4" t="s">
        <v>83</v>
      </c>
      <c r="C19" s="4" t="s">
        <v>37</v>
      </c>
      <c r="D19" s="4" t="s">
        <v>37</v>
      </c>
      <c r="E19" s="4" t="s">
        <v>37</v>
      </c>
      <c r="F19" s="4" t="s">
        <v>37</v>
      </c>
      <c r="G19" s="4" t="s">
        <v>37</v>
      </c>
      <c r="H19" s="61" t="s">
        <v>37</v>
      </c>
      <c r="J19" s="51"/>
      <c r="K19" s="120"/>
      <c r="L19" s="120"/>
    </row>
    <row r="20" spans="1:12" s="3" customFormat="1" ht="17.100000000000001" customHeight="1">
      <c r="A20" s="185"/>
      <c r="B20" s="7" t="s">
        <v>84</v>
      </c>
      <c r="C20" s="7" t="s">
        <v>59</v>
      </c>
      <c r="D20" s="7" t="s">
        <v>65</v>
      </c>
      <c r="E20" s="7" t="s">
        <v>85</v>
      </c>
      <c r="F20" s="7" t="s">
        <v>86</v>
      </c>
      <c r="G20" s="7" t="s">
        <v>87</v>
      </c>
      <c r="H20" s="64" t="s">
        <v>38</v>
      </c>
      <c r="J20" s="51"/>
      <c r="K20" s="120"/>
      <c r="L20" s="120"/>
    </row>
    <row r="21" spans="1:12" s="3" customFormat="1" ht="17.100000000000001" customHeight="1">
      <c r="A21" s="185"/>
      <c r="B21" s="6" t="s">
        <v>88</v>
      </c>
      <c r="C21" s="7" t="s">
        <v>89</v>
      </c>
      <c r="D21" s="7" t="s">
        <v>90</v>
      </c>
      <c r="E21" s="7" t="s">
        <v>91</v>
      </c>
      <c r="F21" s="7" t="s">
        <v>92</v>
      </c>
      <c r="G21" s="6" t="s">
        <v>93</v>
      </c>
      <c r="H21" s="62" t="s">
        <v>131</v>
      </c>
      <c r="J21" s="51"/>
      <c r="K21" s="51"/>
      <c r="L21" s="51"/>
    </row>
    <row r="22" spans="1:12" s="3" customFormat="1" ht="17.100000000000001" customHeight="1">
      <c r="A22" s="185"/>
      <c r="B22" s="7" t="s">
        <v>94</v>
      </c>
      <c r="C22" s="7" t="s">
        <v>95</v>
      </c>
      <c r="D22" s="7" t="s">
        <v>96</v>
      </c>
      <c r="E22" s="7" t="s">
        <v>97</v>
      </c>
      <c r="F22" s="7" t="s">
        <v>98</v>
      </c>
      <c r="G22" s="7" t="s">
        <v>99</v>
      </c>
      <c r="H22" s="62" t="s">
        <v>132</v>
      </c>
      <c r="J22" s="51"/>
      <c r="K22" s="51"/>
      <c r="L22" s="51"/>
    </row>
    <row r="23" spans="1:12" s="3" customFormat="1" ht="17.100000000000001" customHeight="1">
      <c r="A23" s="125"/>
      <c r="B23" s="50"/>
      <c r="C23" s="50" t="s">
        <v>53</v>
      </c>
      <c r="D23" s="50" t="s">
        <v>100</v>
      </c>
      <c r="E23" s="50" t="s">
        <v>53</v>
      </c>
      <c r="F23" s="50" t="s">
        <v>54</v>
      </c>
      <c r="G23" s="50" t="s">
        <v>53</v>
      </c>
      <c r="H23" s="75" t="s">
        <v>54</v>
      </c>
      <c r="J23" s="52"/>
      <c r="K23" s="51"/>
      <c r="L23" s="51"/>
    </row>
    <row r="24" spans="1:12" s="3" customFormat="1" ht="17.100000000000001" customHeight="1">
      <c r="A24" s="125"/>
      <c r="B24" s="50" t="s">
        <v>282</v>
      </c>
      <c r="C24" s="50" t="s">
        <v>282</v>
      </c>
      <c r="D24" s="50" t="s">
        <v>282</v>
      </c>
      <c r="E24" s="131" t="s">
        <v>282</v>
      </c>
      <c r="F24" s="50" t="s">
        <v>282</v>
      </c>
      <c r="G24" s="50" t="s">
        <v>282</v>
      </c>
      <c r="H24" s="75" t="s">
        <v>282</v>
      </c>
      <c r="J24" s="52"/>
      <c r="K24" s="51"/>
      <c r="L24" s="51"/>
    </row>
    <row r="25" spans="1:12" s="3" customFormat="1" ht="17.100000000000001" customHeight="1">
      <c r="A25" s="209" t="s">
        <v>1</v>
      </c>
      <c r="B25" s="4" t="s">
        <v>37</v>
      </c>
      <c r="C25" s="4" t="s">
        <v>37</v>
      </c>
      <c r="D25" s="4" t="s">
        <v>37</v>
      </c>
      <c r="E25" s="103" t="s">
        <v>101</v>
      </c>
      <c r="F25" s="4" t="s">
        <v>37</v>
      </c>
      <c r="G25" s="76" t="s">
        <v>37</v>
      </c>
      <c r="H25" s="85" t="s">
        <v>37</v>
      </c>
      <c r="J25" s="53"/>
      <c r="K25" s="51"/>
      <c r="L25" s="51"/>
    </row>
    <row r="26" spans="1:12" s="3" customFormat="1" ht="17.100000000000001" customHeight="1">
      <c r="A26" s="222"/>
      <c r="B26" s="6" t="s">
        <v>102</v>
      </c>
      <c r="C26" s="93" t="s">
        <v>103</v>
      </c>
      <c r="D26" s="93" t="s">
        <v>58</v>
      </c>
      <c r="E26" s="87" t="s">
        <v>104</v>
      </c>
      <c r="F26" s="6" t="s">
        <v>105</v>
      </c>
      <c r="G26" s="6" t="s">
        <v>102</v>
      </c>
      <c r="H26" s="64" t="s">
        <v>133</v>
      </c>
      <c r="J26" s="51"/>
      <c r="K26" s="51"/>
      <c r="L26" s="51"/>
    </row>
    <row r="27" spans="1:12" s="3" customFormat="1" ht="17.100000000000001" customHeight="1">
      <c r="A27" s="222"/>
      <c r="B27" s="7" t="s">
        <v>106</v>
      </c>
      <c r="C27" s="7" t="s">
        <v>107</v>
      </c>
      <c r="D27" s="7" t="s">
        <v>108</v>
      </c>
      <c r="E27" s="87" t="s">
        <v>109</v>
      </c>
      <c r="F27" s="6" t="s">
        <v>110</v>
      </c>
      <c r="G27" s="6" t="s">
        <v>111</v>
      </c>
      <c r="H27" s="64" t="s">
        <v>134</v>
      </c>
      <c r="J27" s="51"/>
      <c r="K27" s="51"/>
      <c r="L27" s="51"/>
    </row>
    <row r="28" spans="1:12" s="3" customFormat="1" ht="17.100000000000001" customHeight="1">
      <c r="A28" s="222"/>
      <c r="B28" s="8" t="s">
        <v>112</v>
      </c>
      <c r="C28" s="7" t="s">
        <v>113</v>
      </c>
      <c r="D28" s="7" t="s">
        <v>114</v>
      </c>
      <c r="E28" s="87" t="s">
        <v>115</v>
      </c>
      <c r="F28" s="7" t="s">
        <v>116</v>
      </c>
      <c r="G28" s="7" t="s">
        <v>117</v>
      </c>
      <c r="H28" s="64" t="s">
        <v>135</v>
      </c>
      <c r="I28"/>
      <c r="J28" s="51"/>
      <c r="K28" s="51"/>
      <c r="L28" s="51"/>
    </row>
    <row r="29" spans="1:12" s="3" customFormat="1" ht="17.100000000000001" customHeight="1">
      <c r="A29" s="223"/>
      <c r="B29" s="11" t="s">
        <v>64</v>
      </c>
      <c r="C29" s="9" t="s">
        <v>64</v>
      </c>
      <c r="D29" s="9" t="s">
        <v>64</v>
      </c>
      <c r="E29" s="88" t="s">
        <v>118</v>
      </c>
      <c r="F29" s="9" t="s">
        <v>64</v>
      </c>
      <c r="G29" s="9" t="s">
        <v>64</v>
      </c>
      <c r="H29" s="95" t="s">
        <v>64</v>
      </c>
      <c r="J29" s="51"/>
      <c r="K29" s="51"/>
      <c r="L29" s="51"/>
    </row>
    <row r="30" spans="1:12" s="3" customFormat="1" ht="17.100000000000001" customHeight="1">
      <c r="A30" s="184" t="s">
        <v>2</v>
      </c>
      <c r="B30" s="4" t="s">
        <v>37</v>
      </c>
      <c r="C30" s="4" t="s">
        <v>37</v>
      </c>
      <c r="D30" s="4" t="s">
        <v>37</v>
      </c>
      <c r="E30" s="4" t="s">
        <v>37</v>
      </c>
      <c r="F30" s="4" t="s">
        <v>37</v>
      </c>
      <c r="G30" s="4" t="s">
        <v>37</v>
      </c>
      <c r="H30" s="61" t="s">
        <v>37</v>
      </c>
      <c r="J30" s="51"/>
      <c r="K30" s="51"/>
      <c r="L30" s="51"/>
    </row>
    <row r="31" spans="1:12" s="3" customFormat="1" ht="17.100000000000001" customHeight="1">
      <c r="A31" s="185"/>
      <c r="B31" s="7" t="s">
        <v>119</v>
      </c>
      <c r="C31" s="7" t="s">
        <v>120</v>
      </c>
      <c r="D31" s="7" t="s">
        <v>121</v>
      </c>
      <c r="E31" s="7" t="s">
        <v>122</v>
      </c>
      <c r="F31" s="7" t="s">
        <v>123</v>
      </c>
      <c r="G31" s="7" t="s">
        <v>124</v>
      </c>
      <c r="H31" s="62" t="s">
        <v>136</v>
      </c>
      <c r="J31" s="51"/>
      <c r="K31" s="51"/>
      <c r="L31" s="51"/>
    </row>
    <row r="32" spans="1:12" s="3" customFormat="1" ht="17.100000000000001" customHeight="1">
      <c r="A32" s="185"/>
      <c r="B32" s="7" t="s">
        <v>125</v>
      </c>
      <c r="C32" s="7" t="s">
        <v>126</v>
      </c>
      <c r="D32" s="7" t="s">
        <v>127</v>
      </c>
      <c r="E32" s="6" t="s">
        <v>128</v>
      </c>
      <c r="F32" s="7" t="s">
        <v>129</v>
      </c>
      <c r="G32" s="7" t="s">
        <v>130</v>
      </c>
      <c r="H32" s="62" t="s">
        <v>137</v>
      </c>
      <c r="J32" s="51"/>
      <c r="K32" s="51"/>
      <c r="L32" s="51"/>
    </row>
    <row r="33" spans="1:12" s="3" customFormat="1" ht="17.100000000000001" customHeight="1">
      <c r="A33" s="186"/>
      <c r="B33" s="7" t="s">
        <v>64</v>
      </c>
      <c r="C33" s="7" t="s">
        <v>64</v>
      </c>
      <c r="D33" s="7" t="s">
        <v>64</v>
      </c>
      <c r="E33" s="6" t="s">
        <v>64</v>
      </c>
      <c r="F33" s="7" t="s">
        <v>64</v>
      </c>
      <c r="G33" s="7" t="s">
        <v>64</v>
      </c>
      <c r="H33" s="62" t="s">
        <v>64</v>
      </c>
      <c r="J33" s="51"/>
      <c r="K33" s="51"/>
      <c r="L33" s="51"/>
    </row>
    <row r="34" spans="1:12" s="3" customFormat="1" ht="17.100000000000001" customHeight="1">
      <c r="A34" s="128"/>
      <c r="B34" s="8" t="s">
        <v>275</v>
      </c>
      <c r="C34" s="8" t="s">
        <v>276</v>
      </c>
      <c r="D34" s="8" t="s">
        <v>277</v>
      </c>
      <c r="E34" s="50" t="s">
        <v>278</v>
      </c>
      <c r="F34" s="8" t="s">
        <v>279</v>
      </c>
      <c r="G34" s="8" t="s">
        <v>82</v>
      </c>
      <c r="H34" s="84" t="s">
        <v>273</v>
      </c>
      <c r="J34" s="51"/>
      <c r="K34" s="51"/>
      <c r="L34" s="51"/>
    </row>
    <row r="35" spans="1:12" s="3" customFormat="1" ht="21.75" customHeight="1">
      <c r="A35" s="65"/>
      <c r="B35" s="10">
        <f>H18+1</f>
        <v>43479</v>
      </c>
      <c r="C35" s="10">
        <f t="shared" ref="C35:H35" si="2">B35+1</f>
        <v>43480</v>
      </c>
      <c r="D35" s="10">
        <f t="shared" si="2"/>
        <v>43481</v>
      </c>
      <c r="E35" s="10">
        <f t="shared" si="2"/>
        <v>43482</v>
      </c>
      <c r="F35" s="10">
        <f t="shared" si="2"/>
        <v>43483</v>
      </c>
      <c r="G35" s="10">
        <f t="shared" si="2"/>
        <v>43484</v>
      </c>
      <c r="H35" s="68">
        <f t="shared" si="2"/>
        <v>43485</v>
      </c>
      <c r="I35"/>
      <c r="J35" s="51"/>
      <c r="K35" s="51"/>
      <c r="L35" s="51"/>
    </row>
    <row r="36" spans="1:12" s="3" customFormat="1" ht="17.100000000000001" customHeight="1">
      <c r="A36" s="184" t="s">
        <v>0</v>
      </c>
      <c r="B36" s="4" t="s">
        <v>138</v>
      </c>
      <c r="C36" s="4" t="s">
        <v>37</v>
      </c>
      <c r="D36" s="4" t="s">
        <v>37</v>
      </c>
      <c r="E36" s="4" t="s">
        <v>37</v>
      </c>
      <c r="F36" s="4" t="s">
        <v>37</v>
      </c>
      <c r="G36" s="4" t="s">
        <v>37</v>
      </c>
      <c r="H36" s="61" t="s">
        <v>37</v>
      </c>
      <c r="J36" s="51"/>
      <c r="K36" s="51"/>
      <c r="L36" s="51"/>
    </row>
    <row r="37" spans="1:12" s="3" customFormat="1" ht="17.100000000000001" customHeight="1">
      <c r="A37" s="212"/>
      <c r="B37" s="7" t="s">
        <v>139</v>
      </c>
      <c r="C37" s="7" t="s">
        <v>140</v>
      </c>
      <c r="D37" s="7" t="s">
        <v>141</v>
      </c>
      <c r="E37" s="7" t="s">
        <v>142</v>
      </c>
      <c r="F37" s="7" t="s">
        <v>38</v>
      </c>
      <c r="G37" s="7" t="s">
        <v>40</v>
      </c>
      <c r="H37" s="62" t="s">
        <v>182</v>
      </c>
      <c r="J37" s="5"/>
      <c r="K37" s="121"/>
      <c r="L37" s="121"/>
    </row>
    <row r="38" spans="1:12" s="3" customFormat="1" ht="17.100000000000001" customHeight="1">
      <c r="A38" s="212"/>
      <c r="B38" s="7" t="s">
        <v>143</v>
      </c>
      <c r="C38" s="7" t="s">
        <v>144</v>
      </c>
      <c r="D38" s="7" t="s">
        <v>145</v>
      </c>
      <c r="E38" s="7" t="s">
        <v>146</v>
      </c>
      <c r="F38" s="7" t="s">
        <v>147</v>
      </c>
      <c r="G38" s="7" t="s">
        <v>148</v>
      </c>
      <c r="H38" s="62" t="s">
        <v>183</v>
      </c>
      <c r="J38" s="5"/>
      <c r="K38" s="121"/>
      <c r="L38" s="121"/>
    </row>
    <row r="39" spans="1:12" s="3" customFormat="1" ht="17.100000000000001" customHeight="1">
      <c r="A39" s="212"/>
      <c r="B39" s="7"/>
      <c r="C39" s="7" t="s">
        <v>149</v>
      </c>
      <c r="D39" s="7" t="s">
        <v>150</v>
      </c>
      <c r="E39" s="7" t="s">
        <v>151</v>
      </c>
      <c r="F39" s="7" t="s">
        <v>152</v>
      </c>
      <c r="G39" s="7" t="s">
        <v>153</v>
      </c>
      <c r="H39" s="62" t="s">
        <v>184</v>
      </c>
      <c r="J39" s="5"/>
      <c r="K39" s="121"/>
      <c r="L39" s="121"/>
    </row>
    <row r="40" spans="1:12" s="3" customFormat="1" ht="17.100000000000001" customHeight="1">
      <c r="A40" s="125"/>
      <c r="B40" s="50"/>
      <c r="C40" s="50" t="s">
        <v>53</v>
      </c>
      <c r="D40" s="50" t="s">
        <v>53</v>
      </c>
      <c r="E40" s="50" t="s">
        <v>53</v>
      </c>
      <c r="F40" s="50" t="s">
        <v>100</v>
      </c>
      <c r="G40" s="50" t="s">
        <v>53</v>
      </c>
      <c r="H40" s="75" t="s">
        <v>53</v>
      </c>
      <c r="J40" s="5"/>
      <c r="K40" s="121"/>
      <c r="L40" s="121"/>
    </row>
    <row r="41" spans="1:12" s="3" customFormat="1" ht="17.100000000000001" customHeight="1">
      <c r="A41" s="125"/>
      <c r="B41" s="50" t="s">
        <v>282</v>
      </c>
      <c r="C41" s="50" t="s">
        <v>282</v>
      </c>
      <c r="D41" s="50" t="s">
        <v>282</v>
      </c>
      <c r="E41" s="131" t="s">
        <v>282</v>
      </c>
      <c r="F41" s="50" t="s">
        <v>282</v>
      </c>
      <c r="G41" s="50" t="s">
        <v>282</v>
      </c>
      <c r="H41" s="75" t="s">
        <v>282</v>
      </c>
      <c r="J41" s="126"/>
      <c r="K41" s="126"/>
      <c r="L41" s="126"/>
    </row>
    <row r="42" spans="1:12" s="3" customFormat="1" ht="17.100000000000001" customHeight="1">
      <c r="A42" s="209" t="s">
        <v>1</v>
      </c>
      <c r="B42" s="4" t="s">
        <v>154</v>
      </c>
      <c r="C42" s="4" t="s">
        <v>37</v>
      </c>
      <c r="D42" s="76" t="s">
        <v>37</v>
      </c>
      <c r="E42" s="151" t="s">
        <v>269</v>
      </c>
      <c r="F42" s="76" t="s">
        <v>155</v>
      </c>
      <c r="G42" s="4" t="s">
        <v>37</v>
      </c>
      <c r="H42" s="132" t="s">
        <v>185</v>
      </c>
      <c r="J42" s="5"/>
      <c r="K42" s="121"/>
      <c r="L42" s="121"/>
    </row>
    <row r="43" spans="1:12" s="3" customFormat="1" ht="17.100000000000001" customHeight="1">
      <c r="A43" s="210"/>
      <c r="B43" s="7" t="s">
        <v>156</v>
      </c>
      <c r="C43" s="7" t="s">
        <v>157</v>
      </c>
      <c r="D43" s="6" t="s">
        <v>158</v>
      </c>
      <c r="E43" s="152" t="s">
        <v>270</v>
      </c>
      <c r="F43" s="6" t="s">
        <v>158</v>
      </c>
      <c r="G43" s="7" t="s">
        <v>159</v>
      </c>
      <c r="H43" s="133" t="s">
        <v>186</v>
      </c>
      <c r="J43" s="5"/>
      <c r="K43" s="121"/>
      <c r="L43" s="121"/>
    </row>
    <row r="44" spans="1:12" s="3" customFormat="1" ht="17.100000000000001" customHeight="1">
      <c r="A44" s="210"/>
      <c r="B44" s="7" t="s">
        <v>160</v>
      </c>
      <c r="C44" s="7" t="s">
        <v>161</v>
      </c>
      <c r="D44" s="6" t="s">
        <v>162</v>
      </c>
      <c r="E44" s="152" t="s">
        <v>163</v>
      </c>
      <c r="F44" s="6" t="s">
        <v>164</v>
      </c>
      <c r="G44" s="7" t="s">
        <v>165</v>
      </c>
      <c r="H44" s="133" t="s">
        <v>133</v>
      </c>
      <c r="J44" s="5"/>
      <c r="K44" s="5"/>
      <c r="L44" s="5"/>
    </row>
    <row r="45" spans="1:12" s="3" customFormat="1" ht="17.100000000000001" customHeight="1">
      <c r="A45" s="210"/>
      <c r="B45" s="7"/>
      <c r="C45" s="7" t="s">
        <v>166</v>
      </c>
      <c r="D45" s="6" t="s">
        <v>167</v>
      </c>
      <c r="E45" s="152" t="s">
        <v>271</v>
      </c>
      <c r="F45" s="6" t="s">
        <v>168</v>
      </c>
      <c r="G45" s="7" t="s">
        <v>169</v>
      </c>
      <c r="H45" s="133" t="s">
        <v>187</v>
      </c>
    </row>
    <row r="46" spans="1:12" s="3" customFormat="1" ht="17.100000000000001" customHeight="1">
      <c r="A46" s="211"/>
      <c r="B46" s="9"/>
      <c r="C46" s="9" t="s">
        <v>64</v>
      </c>
      <c r="D46" s="54" t="s">
        <v>64</v>
      </c>
      <c r="E46" s="153"/>
      <c r="F46" s="54"/>
      <c r="G46" s="9" t="s">
        <v>64</v>
      </c>
      <c r="H46" s="134" t="s">
        <v>188</v>
      </c>
    </row>
    <row r="47" spans="1:12" s="3" customFormat="1" ht="17.100000000000001" customHeight="1">
      <c r="A47" s="184" t="s">
        <v>2</v>
      </c>
      <c r="B47" s="4" t="s">
        <v>37</v>
      </c>
      <c r="C47" s="4" t="s">
        <v>37</v>
      </c>
      <c r="D47" s="89" t="s">
        <v>37</v>
      </c>
      <c r="E47" s="86" t="s">
        <v>37</v>
      </c>
      <c r="F47" s="4" t="s">
        <v>37</v>
      </c>
      <c r="G47" s="4" t="s">
        <v>37</v>
      </c>
      <c r="H47" s="61" t="s">
        <v>37</v>
      </c>
    </row>
    <row r="48" spans="1:12" s="3" customFormat="1" ht="17.100000000000001" customHeight="1">
      <c r="A48" s="212"/>
      <c r="B48" s="7" t="s">
        <v>170</v>
      </c>
      <c r="C48" s="7" t="s">
        <v>171</v>
      </c>
      <c r="D48" s="7" t="s">
        <v>172</v>
      </c>
      <c r="E48" s="7" t="s">
        <v>173</v>
      </c>
      <c r="F48" s="7" t="s">
        <v>174</v>
      </c>
      <c r="G48" s="7" t="s">
        <v>175</v>
      </c>
      <c r="H48" s="62" t="s">
        <v>189</v>
      </c>
    </row>
    <row r="49" spans="1:12" s="3" customFormat="1" ht="17.100000000000001" customHeight="1">
      <c r="A49" s="212"/>
      <c r="B49" s="7" t="s">
        <v>176</v>
      </c>
      <c r="C49" s="7" t="s">
        <v>177</v>
      </c>
      <c r="D49" s="7" t="s">
        <v>178</v>
      </c>
      <c r="E49" s="7" t="s">
        <v>179</v>
      </c>
      <c r="F49" s="7" t="s">
        <v>180</v>
      </c>
      <c r="G49" s="7" t="s">
        <v>181</v>
      </c>
      <c r="H49" s="62" t="s">
        <v>190</v>
      </c>
    </row>
    <row r="50" spans="1:12" s="3" customFormat="1" ht="17.100000000000001" customHeight="1">
      <c r="A50" s="213"/>
      <c r="B50" s="11" t="s">
        <v>64</v>
      </c>
      <c r="C50" s="11" t="s">
        <v>64</v>
      </c>
      <c r="D50" s="11" t="s">
        <v>64</v>
      </c>
      <c r="E50" s="11" t="s">
        <v>64</v>
      </c>
      <c r="F50" s="11" t="s">
        <v>64</v>
      </c>
      <c r="G50" s="11" t="s">
        <v>64</v>
      </c>
      <c r="H50" s="69" t="s">
        <v>64</v>
      </c>
    </row>
    <row r="51" spans="1:12" s="3" customFormat="1" ht="17.100000000000001" customHeight="1">
      <c r="A51" s="129"/>
      <c r="B51" s="9" t="s">
        <v>78</v>
      </c>
      <c r="C51" s="9" t="s">
        <v>275</v>
      </c>
      <c r="D51" s="9" t="s">
        <v>79</v>
      </c>
      <c r="E51" s="9" t="s">
        <v>272</v>
      </c>
      <c r="F51" s="9" t="s">
        <v>78</v>
      </c>
      <c r="G51" s="9" t="s">
        <v>280</v>
      </c>
      <c r="H51" s="63" t="s">
        <v>281</v>
      </c>
    </row>
    <row r="52" spans="1:12" s="3" customFormat="1" ht="22.5" customHeight="1">
      <c r="A52" s="65"/>
      <c r="B52" s="1">
        <f>H35+1</f>
        <v>43486</v>
      </c>
      <c r="C52" s="2">
        <f t="shared" ref="C52" si="3">B52+1</f>
        <v>43487</v>
      </c>
      <c r="D52" s="2">
        <f t="shared" ref="D52" si="4">C52+1</f>
        <v>43488</v>
      </c>
      <c r="E52" s="2">
        <f t="shared" ref="E52" si="5">D52+1</f>
        <v>43489</v>
      </c>
      <c r="F52" s="2">
        <f t="shared" ref="F52" si="6">E52+1</f>
        <v>43490</v>
      </c>
      <c r="G52" s="2">
        <f t="shared" ref="G52:H52" si="7">F52+1</f>
        <v>43491</v>
      </c>
      <c r="H52" s="66">
        <f t="shared" si="7"/>
        <v>43492</v>
      </c>
    </row>
    <row r="53" spans="1:12" s="3" customFormat="1" ht="17.100000000000001" customHeight="1">
      <c r="A53" s="184" t="s">
        <v>0</v>
      </c>
      <c r="B53" s="4" t="s">
        <v>37</v>
      </c>
      <c r="C53" s="4" t="s">
        <v>37</v>
      </c>
      <c r="D53" s="4" t="s">
        <v>37</v>
      </c>
      <c r="E53" s="4" t="s">
        <v>37</v>
      </c>
      <c r="F53" s="4" t="s">
        <v>37</v>
      </c>
      <c r="G53" s="4" t="s">
        <v>37</v>
      </c>
      <c r="H53" s="61" t="s">
        <v>37</v>
      </c>
      <c r="J53"/>
      <c r="K53" s="190"/>
      <c r="L53" s="190"/>
    </row>
    <row r="54" spans="1:12" s="3" customFormat="1" ht="17.100000000000001" customHeight="1">
      <c r="A54" s="212"/>
      <c r="B54" s="6" t="s">
        <v>191</v>
      </c>
      <c r="C54" s="7" t="s">
        <v>38</v>
      </c>
      <c r="D54" s="7" t="s">
        <v>192</v>
      </c>
      <c r="E54" s="7" t="s">
        <v>193</v>
      </c>
      <c r="F54" s="7" t="s">
        <v>141</v>
      </c>
      <c r="G54" s="7" t="s">
        <v>41</v>
      </c>
      <c r="H54" s="62" t="s">
        <v>234</v>
      </c>
      <c r="J54" s="58"/>
      <c r="K54" s="187"/>
      <c r="L54" s="187"/>
    </row>
    <row r="55" spans="1:12" s="3" customFormat="1" ht="17.100000000000001" customHeight="1">
      <c r="A55" s="212"/>
      <c r="B55" s="6" t="s">
        <v>89</v>
      </c>
      <c r="C55" s="6" t="s">
        <v>194</v>
      </c>
      <c r="D55" s="6" t="s">
        <v>195</v>
      </c>
      <c r="E55" s="6" t="s">
        <v>131</v>
      </c>
      <c r="F55" s="6" t="s">
        <v>91</v>
      </c>
      <c r="G55" s="6" t="s">
        <v>196</v>
      </c>
      <c r="H55" s="64" t="s">
        <v>235</v>
      </c>
      <c r="J55" s="58"/>
      <c r="K55" s="187"/>
      <c r="L55" s="187"/>
    </row>
    <row r="56" spans="1:12" s="3" customFormat="1" ht="17.100000000000001" customHeight="1">
      <c r="A56" s="212"/>
      <c r="B56" s="7" t="s">
        <v>197</v>
      </c>
      <c r="C56" s="7" t="s">
        <v>198</v>
      </c>
      <c r="D56" s="7" t="s">
        <v>199</v>
      </c>
      <c r="E56" s="7" t="s">
        <v>200</v>
      </c>
      <c r="F56" s="7" t="s">
        <v>201</v>
      </c>
      <c r="G56" s="7" t="s">
        <v>202</v>
      </c>
      <c r="H56" s="62" t="s">
        <v>149</v>
      </c>
      <c r="J56" s="58"/>
      <c r="K56" s="187"/>
      <c r="L56" s="187"/>
    </row>
    <row r="57" spans="1:12" s="3" customFormat="1" ht="17.100000000000001" customHeight="1">
      <c r="A57" s="125"/>
      <c r="B57" s="50" t="s">
        <v>54</v>
      </c>
      <c r="C57" s="50" t="s">
        <v>53</v>
      </c>
      <c r="D57" s="50" t="s">
        <v>53</v>
      </c>
      <c r="E57" s="50" t="s">
        <v>52</v>
      </c>
      <c r="F57" s="50" t="s">
        <v>53</v>
      </c>
      <c r="G57" s="50" t="s">
        <v>53</v>
      </c>
      <c r="H57" s="75" t="s">
        <v>53</v>
      </c>
      <c r="J57" s="58"/>
      <c r="K57" s="58"/>
      <c r="L57" s="58"/>
    </row>
    <row r="58" spans="1:12" s="3" customFormat="1" ht="17.100000000000001" customHeight="1">
      <c r="A58" s="125"/>
      <c r="B58" s="50" t="s">
        <v>282</v>
      </c>
      <c r="C58" s="50" t="s">
        <v>282</v>
      </c>
      <c r="D58" s="183" t="s">
        <v>282</v>
      </c>
      <c r="E58" s="50" t="s">
        <v>282</v>
      </c>
      <c r="F58" s="50" t="s">
        <v>282</v>
      </c>
      <c r="G58" s="50" t="s">
        <v>282</v>
      </c>
      <c r="H58" s="75" t="s">
        <v>282</v>
      </c>
      <c r="J58" s="126"/>
      <c r="K58" s="126"/>
      <c r="L58" s="126"/>
    </row>
    <row r="59" spans="1:12" s="3" customFormat="1" ht="17.100000000000001" customHeight="1">
      <c r="A59" s="209" t="s">
        <v>1</v>
      </c>
      <c r="B59" s="4" t="s">
        <v>37</v>
      </c>
      <c r="C59" s="4" t="s">
        <v>37</v>
      </c>
      <c r="D59" s="146" t="s">
        <v>203</v>
      </c>
      <c r="E59" s="4" t="s">
        <v>37</v>
      </c>
      <c r="F59" s="76" t="s">
        <v>37</v>
      </c>
      <c r="G59" s="4" t="s">
        <v>204</v>
      </c>
      <c r="H59" s="61" t="s">
        <v>37</v>
      </c>
      <c r="J59" s="58"/>
      <c r="K59" s="187"/>
      <c r="L59" s="187"/>
    </row>
    <row r="60" spans="1:12" s="3" customFormat="1" ht="17.100000000000001" customHeight="1">
      <c r="A60" s="210"/>
      <c r="B60" s="7" t="s">
        <v>205</v>
      </c>
      <c r="C60" s="7" t="s">
        <v>206</v>
      </c>
      <c r="D60" s="147" t="s">
        <v>207</v>
      </c>
      <c r="E60" s="7" t="s">
        <v>182</v>
      </c>
      <c r="F60" s="6" t="s">
        <v>208</v>
      </c>
      <c r="G60" s="7" t="s">
        <v>209</v>
      </c>
      <c r="H60" s="62" t="s">
        <v>236</v>
      </c>
      <c r="J60" s="58"/>
      <c r="K60" s="58"/>
      <c r="L60" s="58"/>
    </row>
    <row r="61" spans="1:12" s="3" customFormat="1" ht="17.100000000000001" customHeight="1">
      <c r="A61" s="210"/>
      <c r="B61" s="7" t="s">
        <v>210</v>
      </c>
      <c r="C61" s="7" t="s">
        <v>211</v>
      </c>
      <c r="D61" s="147" t="s">
        <v>212</v>
      </c>
      <c r="E61" s="6" t="s">
        <v>213</v>
      </c>
      <c r="F61" s="6" t="s">
        <v>214</v>
      </c>
      <c r="G61" s="6" t="s">
        <v>215</v>
      </c>
      <c r="H61" s="64" t="s">
        <v>237</v>
      </c>
      <c r="J61" s="58"/>
      <c r="K61" s="58"/>
      <c r="L61" s="58"/>
    </row>
    <row r="62" spans="1:12" s="3" customFormat="1" ht="17.100000000000001" customHeight="1">
      <c r="A62" s="210"/>
      <c r="B62" s="7" t="s">
        <v>216</v>
      </c>
      <c r="C62" s="7" t="s">
        <v>217</v>
      </c>
      <c r="D62" s="147" t="s">
        <v>218</v>
      </c>
      <c r="E62" s="7" t="s">
        <v>219</v>
      </c>
      <c r="F62" s="6" t="s">
        <v>220</v>
      </c>
      <c r="G62" s="7" t="s">
        <v>221</v>
      </c>
      <c r="H62" s="62" t="s">
        <v>238</v>
      </c>
      <c r="J62" s="58"/>
      <c r="K62" s="58"/>
      <c r="L62"/>
    </row>
    <row r="63" spans="1:12" s="3" customFormat="1" ht="17.100000000000001" customHeight="1">
      <c r="A63" s="211"/>
      <c r="B63" s="9" t="s">
        <v>64</v>
      </c>
      <c r="C63" s="9" t="s">
        <v>64</v>
      </c>
      <c r="D63" s="148" t="s">
        <v>233</v>
      </c>
      <c r="E63" s="9" t="s">
        <v>64</v>
      </c>
      <c r="F63" s="54" t="s">
        <v>64</v>
      </c>
      <c r="G63" s="9" t="s">
        <v>118</v>
      </c>
      <c r="H63" s="63" t="s">
        <v>64</v>
      </c>
      <c r="J63" s="58"/>
      <c r="K63" s="58"/>
      <c r="L63" s="58"/>
    </row>
    <row r="64" spans="1:12" s="3" customFormat="1" ht="17.100000000000001" customHeight="1">
      <c r="A64" s="184" t="s">
        <v>2</v>
      </c>
      <c r="B64" s="4" t="s">
        <v>37</v>
      </c>
      <c r="C64" s="4" t="s">
        <v>37</v>
      </c>
      <c r="D64" s="4" t="s">
        <v>37</v>
      </c>
      <c r="E64" s="4" t="s">
        <v>37</v>
      </c>
      <c r="F64" s="4" t="s">
        <v>37</v>
      </c>
      <c r="G64" s="4" t="s">
        <v>37</v>
      </c>
      <c r="H64" s="61" t="s">
        <v>37</v>
      </c>
      <c r="K64" s="58"/>
      <c r="L64" s="58"/>
    </row>
    <row r="65" spans="1:12" s="3" customFormat="1" ht="17.100000000000001" customHeight="1">
      <c r="A65" s="212"/>
      <c r="B65" s="7" t="s">
        <v>222</v>
      </c>
      <c r="C65" s="7" t="s">
        <v>223</v>
      </c>
      <c r="D65" s="7" t="s">
        <v>224</v>
      </c>
      <c r="E65" s="7" t="s">
        <v>225</v>
      </c>
      <c r="F65" s="7" t="s">
        <v>226</v>
      </c>
      <c r="G65" s="7" t="s">
        <v>227</v>
      </c>
      <c r="H65" s="62" t="s">
        <v>239</v>
      </c>
      <c r="J65" s="51"/>
      <c r="K65" s="51"/>
      <c r="L65" s="51"/>
    </row>
    <row r="66" spans="1:12" s="3" customFormat="1" ht="17.100000000000001" customHeight="1">
      <c r="A66" s="212"/>
      <c r="B66" s="6" t="s">
        <v>228</v>
      </c>
      <c r="C66" s="6" t="s">
        <v>229</v>
      </c>
      <c r="D66" s="6" t="s">
        <v>230</v>
      </c>
      <c r="E66" s="7" t="s">
        <v>231</v>
      </c>
      <c r="F66" s="7" t="s">
        <v>62</v>
      </c>
      <c r="G66" s="7" t="s">
        <v>232</v>
      </c>
      <c r="H66" s="62" t="s">
        <v>240</v>
      </c>
      <c r="J66" s="51"/>
      <c r="K66" s="188"/>
      <c r="L66" s="188"/>
    </row>
    <row r="67" spans="1:12" s="3" customFormat="1" ht="17.100000000000001" customHeight="1" thickBot="1">
      <c r="A67" s="214"/>
      <c r="B67" s="70" t="s">
        <v>64</v>
      </c>
      <c r="C67" s="70" t="s">
        <v>64</v>
      </c>
      <c r="D67" s="70" t="s">
        <v>64</v>
      </c>
      <c r="E67" s="70" t="s">
        <v>64</v>
      </c>
      <c r="F67" s="70" t="s">
        <v>64</v>
      </c>
      <c r="G67" s="70" t="s">
        <v>64</v>
      </c>
      <c r="H67" s="101" t="s">
        <v>64</v>
      </c>
      <c r="J67" s="51"/>
      <c r="K67" s="189"/>
      <c r="L67" s="189"/>
    </row>
    <row r="68" spans="1:12" s="3" customFormat="1" ht="17.100000000000001" customHeight="1">
      <c r="A68" s="125"/>
      <c r="B68" s="8" t="s">
        <v>82</v>
      </c>
      <c r="C68" s="8" t="s">
        <v>277</v>
      </c>
      <c r="D68" s="8" t="s">
        <v>274</v>
      </c>
      <c r="E68" s="8" t="s">
        <v>79</v>
      </c>
      <c r="F68" s="8" t="s">
        <v>276</v>
      </c>
      <c r="G68" s="8" t="s">
        <v>281</v>
      </c>
      <c r="H68" s="84" t="s">
        <v>273</v>
      </c>
      <c r="J68" s="51"/>
      <c r="K68" s="127"/>
      <c r="L68" s="127"/>
    </row>
    <row r="69" spans="1:12" ht="18.75">
      <c r="A69" s="65"/>
      <c r="B69" s="1">
        <f>H52+1</f>
        <v>43493</v>
      </c>
      <c r="C69" s="2">
        <f t="shared" ref="C69" si="8">B69+1</f>
        <v>43494</v>
      </c>
      <c r="D69" s="2">
        <f t="shared" ref="D69:E69" si="9">C69+1</f>
        <v>43495</v>
      </c>
      <c r="E69" s="2">
        <f t="shared" si="9"/>
        <v>43496</v>
      </c>
      <c r="F69" s="2"/>
      <c r="G69" s="2"/>
      <c r="H69" s="66"/>
    </row>
    <row r="70" spans="1:12" ht="13.5" customHeight="1">
      <c r="A70" s="215" t="s">
        <v>0</v>
      </c>
      <c r="B70" s="4" t="s">
        <v>37</v>
      </c>
      <c r="C70" s="140" t="s">
        <v>242</v>
      </c>
      <c r="D70" s="4" t="s">
        <v>37</v>
      </c>
      <c r="E70" s="4" t="s">
        <v>37</v>
      </c>
      <c r="F70" s="191" t="s">
        <v>241</v>
      </c>
      <c r="G70" s="191"/>
      <c r="H70" s="192"/>
      <c r="J70" s="135"/>
    </row>
    <row r="71" spans="1:12" ht="13.5" customHeight="1">
      <c r="A71" s="216"/>
      <c r="B71" s="7" t="s">
        <v>243</v>
      </c>
      <c r="C71" s="141" t="s">
        <v>139</v>
      </c>
      <c r="D71" s="7" t="s">
        <v>102</v>
      </c>
      <c r="E71" s="7" t="s">
        <v>244</v>
      </c>
      <c r="F71" s="193"/>
      <c r="G71" s="193"/>
      <c r="H71" s="194"/>
    </row>
    <row r="72" spans="1:12" ht="13.5" customHeight="1">
      <c r="A72" s="216"/>
      <c r="B72" s="6" t="s">
        <v>245</v>
      </c>
      <c r="C72" s="142" t="s">
        <v>246</v>
      </c>
      <c r="D72" s="6" t="s">
        <v>146</v>
      </c>
      <c r="E72" s="6" t="s">
        <v>247</v>
      </c>
      <c r="F72" s="193"/>
      <c r="G72" s="193"/>
      <c r="H72" s="194"/>
    </row>
    <row r="73" spans="1:12" ht="13.5" customHeight="1">
      <c r="A73" s="216"/>
      <c r="B73" s="7" t="s">
        <v>248</v>
      </c>
      <c r="C73" s="141"/>
      <c r="D73" s="7" t="s">
        <v>249</v>
      </c>
      <c r="E73" s="7" t="s">
        <v>96</v>
      </c>
      <c r="F73" s="193"/>
      <c r="G73" s="193"/>
      <c r="H73" s="194"/>
    </row>
    <row r="74" spans="1:12" ht="13.5" customHeight="1">
      <c r="A74" s="139"/>
      <c r="B74" s="50" t="s">
        <v>94</v>
      </c>
      <c r="C74" s="127"/>
      <c r="D74" s="50" t="s">
        <v>53</v>
      </c>
      <c r="E74" s="50" t="s">
        <v>100</v>
      </c>
      <c r="F74" s="193"/>
      <c r="G74" s="193"/>
      <c r="H74" s="194"/>
    </row>
    <row r="75" spans="1:12" ht="13.5" customHeight="1">
      <c r="A75" s="139"/>
      <c r="B75" s="50" t="s">
        <v>282</v>
      </c>
      <c r="C75" s="127" t="s">
        <v>282</v>
      </c>
      <c r="D75" s="50" t="s">
        <v>282</v>
      </c>
      <c r="E75" s="50" t="s">
        <v>282</v>
      </c>
      <c r="F75" s="193"/>
      <c r="G75" s="193"/>
      <c r="H75" s="194"/>
    </row>
    <row r="76" spans="1:12" ht="13.5" customHeight="1">
      <c r="A76" s="206" t="s">
        <v>1</v>
      </c>
      <c r="B76" s="76" t="s">
        <v>37</v>
      </c>
      <c r="C76" s="143" t="s">
        <v>250</v>
      </c>
      <c r="D76" s="4" t="s">
        <v>37</v>
      </c>
      <c r="E76" s="4" t="s">
        <v>37</v>
      </c>
      <c r="F76" s="193"/>
      <c r="G76" s="193"/>
      <c r="H76" s="194"/>
    </row>
    <row r="77" spans="1:12" ht="13.5" customHeight="1">
      <c r="A77" s="207"/>
      <c r="B77" s="6" t="s">
        <v>251</v>
      </c>
      <c r="C77" s="142" t="s">
        <v>252</v>
      </c>
      <c r="D77" s="7" t="s">
        <v>65</v>
      </c>
      <c r="E77" s="7" t="s">
        <v>253</v>
      </c>
      <c r="F77" s="193"/>
      <c r="G77" s="193"/>
      <c r="H77" s="194"/>
    </row>
    <row r="78" spans="1:12" ht="13.5" customHeight="1">
      <c r="A78" s="207"/>
      <c r="B78" s="6" t="s">
        <v>254</v>
      </c>
      <c r="C78" s="142" t="s">
        <v>255</v>
      </c>
      <c r="D78" s="7" t="s">
        <v>256</v>
      </c>
      <c r="E78" s="7" t="s">
        <v>257</v>
      </c>
      <c r="F78" s="193"/>
      <c r="G78" s="193"/>
      <c r="H78" s="194"/>
    </row>
    <row r="79" spans="1:12" ht="13.5" customHeight="1">
      <c r="A79" s="207"/>
      <c r="B79" s="6" t="s">
        <v>258</v>
      </c>
      <c r="C79" s="142"/>
      <c r="D79" s="7" t="s">
        <v>259</v>
      </c>
      <c r="E79" s="7" t="s">
        <v>260</v>
      </c>
      <c r="F79" s="193"/>
      <c r="G79" s="193"/>
      <c r="H79" s="194"/>
    </row>
    <row r="80" spans="1:12" ht="13.5" customHeight="1">
      <c r="A80" s="208"/>
      <c r="B80" s="54" t="s">
        <v>261</v>
      </c>
      <c r="C80" s="144"/>
      <c r="D80" s="9" t="s">
        <v>64</v>
      </c>
      <c r="E80" s="9" t="s">
        <v>261</v>
      </c>
      <c r="F80" s="193"/>
      <c r="G80" s="193"/>
      <c r="H80" s="194"/>
    </row>
    <row r="81" spans="1:8" ht="13.5" customHeight="1">
      <c r="A81" s="215" t="s">
        <v>2</v>
      </c>
      <c r="B81" s="4" t="s">
        <v>37</v>
      </c>
      <c r="C81" s="140" t="s">
        <v>37</v>
      </c>
      <c r="D81" s="4" t="s">
        <v>37</v>
      </c>
      <c r="E81" s="4" t="s">
        <v>37</v>
      </c>
      <c r="F81" s="193"/>
      <c r="G81" s="193"/>
      <c r="H81" s="194"/>
    </row>
    <row r="82" spans="1:8" ht="13.5" customHeight="1">
      <c r="A82" s="217"/>
      <c r="B82" s="7" t="s">
        <v>262</v>
      </c>
      <c r="C82" s="141" t="s">
        <v>263</v>
      </c>
      <c r="D82" s="7" t="s">
        <v>264</v>
      </c>
      <c r="E82" s="7" t="s">
        <v>265</v>
      </c>
      <c r="F82" s="193"/>
      <c r="G82" s="193"/>
      <c r="H82" s="194"/>
    </row>
    <row r="83" spans="1:8" ht="13.5" customHeight="1">
      <c r="A83" s="217"/>
      <c r="B83" s="6" t="s">
        <v>127</v>
      </c>
      <c r="C83" s="142" t="s">
        <v>266</v>
      </c>
      <c r="D83" s="6" t="s">
        <v>267</v>
      </c>
      <c r="E83" s="6" t="s">
        <v>268</v>
      </c>
      <c r="F83" s="193"/>
      <c r="G83" s="193"/>
      <c r="H83" s="194"/>
    </row>
    <row r="84" spans="1:8" ht="14.25" customHeight="1">
      <c r="A84" s="217"/>
      <c r="B84" s="137" t="s">
        <v>64</v>
      </c>
      <c r="C84" s="145" t="s">
        <v>64</v>
      </c>
      <c r="D84" s="137" t="s">
        <v>64</v>
      </c>
      <c r="E84" s="137" t="s">
        <v>64</v>
      </c>
      <c r="F84" s="193"/>
      <c r="G84" s="193"/>
      <c r="H84" s="194"/>
    </row>
    <row r="85" spans="1:8" ht="14.25" customHeight="1" thickBot="1">
      <c r="A85" s="218"/>
      <c r="B85" s="70" t="s">
        <v>274</v>
      </c>
      <c r="C85" s="138" t="s">
        <v>279</v>
      </c>
      <c r="D85" s="70" t="s">
        <v>78</v>
      </c>
      <c r="E85" s="70" t="s">
        <v>275</v>
      </c>
      <c r="F85" s="195"/>
      <c r="G85" s="195"/>
      <c r="H85" s="196"/>
    </row>
  </sheetData>
  <mergeCells count="25">
    <mergeCell ref="F70:H85"/>
    <mergeCell ref="C8:E12"/>
    <mergeCell ref="A76:A80"/>
    <mergeCell ref="A42:A46"/>
    <mergeCell ref="A47:A50"/>
    <mergeCell ref="A59:A63"/>
    <mergeCell ref="A64:A67"/>
    <mergeCell ref="A53:A56"/>
    <mergeCell ref="A70:A73"/>
    <mergeCell ref="A81:A85"/>
    <mergeCell ref="B2:B17"/>
    <mergeCell ref="A2:A5"/>
    <mergeCell ref="A36:A39"/>
    <mergeCell ref="A8:A12"/>
    <mergeCell ref="A13:A16"/>
    <mergeCell ref="A25:A29"/>
    <mergeCell ref="A30:A33"/>
    <mergeCell ref="A19:A22"/>
    <mergeCell ref="K59:L59"/>
    <mergeCell ref="K66:L66"/>
    <mergeCell ref="K67:L67"/>
    <mergeCell ref="K53:L53"/>
    <mergeCell ref="K54:L54"/>
    <mergeCell ref="K55:L55"/>
    <mergeCell ref="K56:L56"/>
  </mergeCells>
  <phoneticPr fontId="2"/>
  <pageMargins left="0.23622047244094491" right="0.23622047244094491" top="0.35433070866141736" bottom="0.35433070866141736" header="0.31496062992125984" footer="0.31496062992125984"/>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404"/>
  <sheetViews>
    <sheetView workbookViewId="0">
      <selection activeCell="F6" sqref="F6"/>
    </sheetView>
  </sheetViews>
  <sheetFormatPr defaultRowHeight="13.5"/>
  <cols>
    <col min="1" max="1" width="12.125" style="25" customWidth="1"/>
    <col min="2" max="8" width="18.625" style="25" customWidth="1"/>
    <col min="9" max="252" width="9" style="25"/>
    <col min="253" max="253" width="14.375" style="25" customWidth="1"/>
    <col min="254" max="264" width="20" style="25" customWidth="1"/>
    <col min="265" max="508" width="9" style="25"/>
    <col min="509" max="509" width="14.375" style="25" customWidth="1"/>
    <col min="510" max="520" width="20" style="25" customWidth="1"/>
    <col min="521" max="764" width="9" style="25"/>
    <col min="765" max="765" width="14.375" style="25" customWidth="1"/>
    <col min="766" max="776" width="20" style="25" customWidth="1"/>
    <col min="777" max="1020" width="9" style="25"/>
    <col min="1021" max="1021" width="14.375" style="25" customWidth="1"/>
    <col min="1022" max="1032" width="20" style="25" customWidth="1"/>
    <col min="1033" max="1276" width="9" style="25"/>
    <col min="1277" max="1277" width="14.375" style="25" customWidth="1"/>
    <col min="1278" max="1288" width="20" style="25" customWidth="1"/>
    <col min="1289" max="1532" width="9" style="25"/>
    <col min="1533" max="1533" width="14.375" style="25" customWidth="1"/>
    <col min="1534" max="1544" width="20" style="25" customWidth="1"/>
    <col min="1545" max="1788" width="9" style="25"/>
    <col min="1789" max="1789" width="14.375" style="25" customWidth="1"/>
    <col min="1790" max="1800" width="20" style="25" customWidth="1"/>
    <col min="1801" max="2044" width="9" style="25"/>
    <col min="2045" max="2045" width="14.375" style="25" customWidth="1"/>
    <col min="2046" max="2056" width="20" style="25" customWidth="1"/>
    <col min="2057" max="2300" width="9" style="25"/>
    <col min="2301" max="2301" width="14.375" style="25" customWidth="1"/>
    <col min="2302" max="2312" width="20" style="25" customWidth="1"/>
    <col min="2313" max="2556" width="9" style="25"/>
    <col min="2557" max="2557" width="14.375" style="25" customWidth="1"/>
    <col min="2558" max="2568" width="20" style="25" customWidth="1"/>
    <col min="2569" max="2812" width="9" style="25"/>
    <col min="2813" max="2813" width="14.375" style="25" customWidth="1"/>
    <col min="2814" max="2824" width="20" style="25" customWidth="1"/>
    <col min="2825" max="3068" width="9" style="25"/>
    <col min="3069" max="3069" width="14.375" style="25" customWidth="1"/>
    <col min="3070" max="3080" width="20" style="25" customWidth="1"/>
    <col min="3081" max="3324" width="9" style="25"/>
    <col min="3325" max="3325" width="14.375" style="25" customWidth="1"/>
    <col min="3326" max="3336" width="20" style="25" customWidth="1"/>
    <col min="3337" max="3580" width="9" style="25"/>
    <col min="3581" max="3581" width="14.375" style="25" customWidth="1"/>
    <col min="3582" max="3592" width="20" style="25" customWidth="1"/>
    <col min="3593" max="3836" width="9" style="25"/>
    <col min="3837" max="3837" width="14.375" style="25" customWidth="1"/>
    <col min="3838" max="3848" width="20" style="25" customWidth="1"/>
    <col min="3849" max="4092" width="9" style="25"/>
    <col min="4093" max="4093" width="14.375" style="25" customWidth="1"/>
    <col min="4094" max="4104" width="20" style="25" customWidth="1"/>
    <col min="4105" max="4348" width="9" style="25"/>
    <col min="4349" max="4349" width="14.375" style="25" customWidth="1"/>
    <col min="4350" max="4360" width="20" style="25" customWidth="1"/>
    <col min="4361" max="4604" width="9" style="25"/>
    <col min="4605" max="4605" width="14.375" style="25" customWidth="1"/>
    <col min="4606" max="4616" width="20" style="25" customWidth="1"/>
    <col min="4617" max="4860" width="9" style="25"/>
    <col min="4861" max="4861" width="14.375" style="25" customWidth="1"/>
    <col min="4862" max="4872" width="20" style="25" customWidth="1"/>
    <col min="4873" max="5116" width="9" style="25"/>
    <col min="5117" max="5117" width="14.375" style="25" customWidth="1"/>
    <col min="5118" max="5128" width="20" style="25" customWidth="1"/>
    <col min="5129" max="5372" width="9" style="25"/>
    <col min="5373" max="5373" width="14.375" style="25" customWidth="1"/>
    <col min="5374" max="5384" width="20" style="25" customWidth="1"/>
    <col min="5385" max="5628" width="9" style="25"/>
    <col min="5629" max="5629" width="14.375" style="25" customWidth="1"/>
    <col min="5630" max="5640" width="20" style="25" customWidth="1"/>
    <col min="5641" max="5884" width="9" style="25"/>
    <col min="5885" max="5885" width="14.375" style="25" customWidth="1"/>
    <col min="5886" max="5896" width="20" style="25" customWidth="1"/>
    <col min="5897" max="6140" width="9" style="25"/>
    <col min="6141" max="6141" width="14.375" style="25" customWidth="1"/>
    <col min="6142" max="6152" width="20" style="25" customWidth="1"/>
    <col min="6153" max="6396" width="9" style="25"/>
    <col min="6397" max="6397" width="14.375" style="25" customWidth="1"/>
    <col min="6398" max="6408" width="20" style="25" customWidth="1"/>
    <col min="6409" max="6652" width="9" style="25"/>
    <col min="6653" max="6653" width="14.375" style="25" customWidth="1"/>
    <col min="6654" max="6664" width="20" style="25" customWidth="1"/>
    <col min="6665" max="6908" width="9" style="25"/>
    <col min="6909" max="6909" width="14.375" style="25" customWidth="1"/>
    <col min="6910" max="6920" width="20" style="25" customWidth="1"/>
    <col min="6921" max="7164" width="9" style="25"/>
    <col min="7165" max="7165" width="14.375" style="25" customWidth="1"/>
    <col min="7166" max="7176" width="20" style="25" customWidth="1"/>
    <col min="7177" max="7420" width="9" style="25"/>
    <col min="7421" max="7421" width="14.375" style="25" customWidth="1"/>
    <col min="7422" max="7432" width="20" style="25" customWidth="1"/>
    <col min="7433" max="7676" width="9" style="25"/>
    <col min="7677" max="7677" width="14.375" style="25" customWidth="1"/>
    <col min="7678" max="7688" width="20" style="25" customWidth="1"/>
    <col min="7689" max="7932" width="9" style="25"/>
    <col min="7933" max="7933" width="14.375" style="25" customWidth="1"/>
    <col min="7934" max="7944" width="20" style="25" customWidth="1"/>
    <col min="7945" max="8188" width="9" style="25"/>
    <col min="8189" max="8189" width="14.375" style="25" customWidth="1"/>
    <col min="8190" max="8200" width="20" style="25" customWidth="1"/>
    <col min="8201" max="8444" width="9" style="25"/>
    <col min="8445" max="8445" width="14.375" style="25" customWidth="1"/>
    <col min="8446" max="8456" width="20" style="25" customWidth="1"/>
    <col min="8457" max="8700" width="9" style="25"/>
    <col min="8701" max="8701" width="14.375" style="25" customWidth="1"/>
    <col min="8702" max="8712" width="20" style="25" customWidth="1"/>
    <col min="8713" max="8956" width="9" style="25"/>
    <col min="8957" max="8957" width="14.375" style="25" customWidth="1"/>
    <col min="8958" max="8968" width="20" style="25" customWidth="1"/>
    <col min="8969" max="9212" width="9" style="25"/>
    <col min="9213" max="9213" width="14.375" style="25" customWidth="1"/>
    <col min="9214" max="9224" width="20" style="25" customWidth="1"/>
    <col min="9225" max="9468" width="9" style="25"/>
    <col min="9469" max="9469" width="14.375" style="25" customWidth="1"/>
    <col min="9470" max="9480" width="20" style="25" customWidth="1"/>
    <col min="9481" max="9724" width="9" style="25"/>
    <col min="9725" max="9725" width="14.375" style="25" customWidth="1"/>
    <col min="9726" max="9736" width="20" style="25" customWidth="1"/>
    <col min="9737" max="9980" width="9" style="25"/>
    <col min="9981" max="9981" width="14.375" style="25" customWidth="1"/>
    <col min="9982" max="9992" width="20" style="25" customWidth="1"/>
    <col min="9993" max="10236" width="9" style="25"/>
    <col min="10237" max="10237" width="14.375" style="25" customWidth="1"/>
    <col min="10238" max="10248" width="20" style="25" customWidth="1"/>
    <col min="10249" max="10492" width="9" style="25"/>
    <col min="10493" max="10493" width="14.375" style="25" customWidth="1"/>
    <col min="10494" max="10504" width="20" style="25" customWidth="1"/>
    <col min="10505" max="10748" width="9" style="25"/>
    <col min="10749" max="10749" width="14.375" style="25" customWidth="1"/>
    <col min="10750" max="10760" width="20" style="25" customWidth="1"/>
    <col min="10761" max="11004" width="9" style="25"/>
    <col min="11005" max="11005" width="14.375" style="25" customWidth="1"/>
    <col min="11006" max="11016" width="20" style="25" customWidth="1"/>
    <col min="11017" max="11260" width="9" style="25"/>
    <col min="11261" max="11261" width="14.375" style="25" customWidth="1"/>
    <col min="11262" max="11272" width="20" style="25" customWidth="1"/>
    <col min="11273" max="11516" width="9" style="25"/>
    <col min="11517" max="11517" width="14.375" style="25" customWidth="1"/>
    <col min="11518" max="11528" width="20" style="25" customWidth="1"/>
    <col min="11529" max="11772" width="9" style="25"/>
    <col min="11773" max="11773" width="14.375" style="25" customWidth="1"/>
    <col min="11774" max="11784" width="20" style="25" customWidth="1"/>
    <col min="11785" max="12028" width="9" style="25"/>
    <col min="12029" max="12029" width="14.375" style="25" customWidth="1"/>
    <col min="12030" max="12040" width="20" style="25" customWidth="1"/>
    <col min="12041" max="12284" width="9" style="25"/>
    <col min="12285" max="12285" width="14.375" style="25" customWidth="1"/>
    <col min="12286" max="12296" width="20" style="25" customWidth="1"/>
    <col min="12297" max="12540" width="9" style="25"/>
    <col min="12541" max="12541" width="14.375" style="25" customWidth="1"/>
    <col min="12542" max="12552" width="20" style="25" customWidth="1"/>
    <col min="12553" max="12796" width="9" style="25"/>
    <col min="12797" max="12797" width="14.375" style="25" customWidth="1"/>
    <col min="12798" max="12808" width="20" style="25" customWidth="1"/>
    <col min="12809" max="13052" width="9" style="25"/>
    <col min="13053" max="13053" width="14.375" style="25" customWidth="1"/>
    <col min="13054" max="13064" width="20" style="25" customWidth="1"/>
    <col min="13065" max="13308" width="9" style="25"/>
    <col min="13309" max="13309" width="14.375" style="25" customWidth="1"/>
    <col min="13310" max="13320" width="20" style="25" customWidth="1"/>
    <col min="13321" max="13564" width="9" style="25"/>
    <col min="13565" max="13565" width="14.375" style="25" customWidth="1"/>
    <col min="13566" max="13576" width="20" style="25" customWidth="1"/>
    <col min="13577" max="13820" width="9" style="25"/>
    <col min="13821" max="13821" width="14.375" style="25" customWidth="1"/>
    <col min="13822" max="13832" width="20" style="25" customWidth="1"/>
    <col min="13833" max="14076" width="9" style="25"/>
    <col min="14077" max="14077" width="14.375" style="25" customWidth="1"/>
    <col min="14078" max="14088" width="20" style="25" customWidth="1"/>
    <col min="14089" max="14332" width="9" style="25"/>
    <col min="14333" max="14333" width="14.375" style="25" customWidth="1"/>
    <col min="14334" max="14344" width="20" style="25" customWidth="1"/>
    <col min="14345" max="14588" width="9" style="25"/>
    <col min="14589" max="14589" width="14.375" style="25" customWidth="1"/>
    <col min="14590" max="14600" width="20" style="25" customWidth="1"/>
    <col min="14601" max="14844" width="9" style="25"/>
    <col min="14845" max="14845" width="14.375" style="25" customWidth="1"/>
    <col min="14846" max="14856" width="20" style="25" customWidth="1"/>
    <col min="14857" max="15100" width="9" style="25"/>
    <col min="15101" max="15101" width="14.375" style="25" customWidth="1"/>
    <col min="15102" max="15112" width="20" style="25" customWidth="1"/>
    <col min="15113" max="15356" width="9" style="25"/>
    <col min="15357" max="15357" width="14.375" style="25" customWidth="1"/>
    <col min="15358" max="15368" width="20" style="25" customWidth="1"/>
    <col min="15369" max="15612" width="9" style="25"/>
    <col min="15613" max="15613" width="14.375" style="25" customWidth="1"/>
    <col min="15614" max="15624" width="20" style="25" customWidth="1"/>
    <col min="15625" max="15868" width="9" style="25"/>
    <col min="15869" max="15869" width="14.375" style="25" customWidth="1"/>
    <col min="15870" max="15880" width="20" style="25" customWidth="1"/>
    <col min="15881" max="16124" width="9" style="25"/>
    <col min="16125" max="16125" width="14.375" style="25" customWidth="1"/>
    <col min="16126" max="16136" width="20" style="25" customWidth="1"/>
    <col min="16137" max="16384" width="9" style="25"/>
  </cols>
  <sheetData>
    <row r="1" spans="1:12" ht="72.75" customHeight="1">
      <c r="I1"/>
      <c r="J1"/>
      <c r="K1"/>
      <c r="L1"/>
    </row>
    <row r="2" spans="1:12" s="26" customFormat="1" ht="21" customHeight="1">
      <c r="A2" s="43"/>
      <c r="B2" s="130"/>
      <c r="C2" s="18">
        <f>月間献立!C1</f>
        <v>43466</v>
      </c>
      <c r="D2" s="18">
        <f>月間献立!D1</f>
        <v>43467</v>
      </c>
      <c r="E2" s="18">
        <f>月間献立!E1</f>
        <v>43468</v>
      </c>
      <c r="F2" s="18">
        <f>月間献立!F1</f>
        <v>43469</v>
      </c>
      <c r="G2" s="18">
        <f t="shared" ref="G2:H2" si="0">F2+1</f>
        <v>43470</v>
      </c>
      <c r="H2" s="18">
        <f t="shared" si="0"/>
        <v>43471</v>
      </c>
      <c r="L2"/>
    </row>
    <row r="3" spans="1:12" s="27" customFormat="1" ht="36.75" customHeight="1">
      <c r="A3" s="224" t="s">
        <v>5</v>
      </c>
      <c r="B3" s="55"/>
      <c r="C3" s="118" t="s">
        <v>8</v>
      </c>
      <c r="D3" s="20" t="s">
        <v>9</v>
      </c>
      <c r="E3" s="20" t="s">
        <v>10</v>
      </c>
      <c r="F3" s="55" t="s">
        <v>11</v>
      </c>
      <c r="G3" s="20" t="s">
        <v>12</v>
      </c>
      <c r="H3" s="20" t="s">
        <v>13</v>
      </c>
      <c r="J3"/>
    </row>
    <row r="4" spans="1:12" s="27" customFormat="1" ht="19.5" customHeight="1">
      <c r="A4" s="226"/>
      <c r="B4" s="56"/>
      <c r="C4" s="20"/>
      <c r="D4" s="20"/>
      <c r="E4" s="20"/>
      <c r="F4" s="20"/>
      <c r="G4" s="20"/>
      <c r="H4" s="20"/>
      <c r="J4"/>
    </row>
    <row r="5" spans="1:12" s="26" customFormat="1" ht="24.75" customHeight="1">
      <c r="A5" s="44"/>
      <c r="B5" s="19">
        <f>H2+1</f>
        <v>43472</v>
      </c>
      <c r="C5" s="19">
        <f t="shared" ref="C5:H5" si="1">B5+1</f>
        <v>43473</v>
      </c>
      <c r="D5" s="19">
        <f t="shared" si="1"/>
        <v>43474</v>
      </c>
      <c r="E5" s="19">
        <f t="shared" si="1"/>
        <v>43475</v>
      </c>
      <c r="F5" s="19">
        <f t="shared" si="1"/>
        <v>43476</v>
      </c>
      <c r="G5" s="19">
        <f t="shared" si="1"/>
        <v>43477</v>
      </c>
      <c r="H5" s="19">
        <f t="shared" si="1"/>
        <v>43478</v>
      </c>
    </row>
    <row r="6" spans="1:12" s="27" customFormat="1" ht="36" customHeight="1">
      <c r="A6" s="224" t="s">
        <v>5</v>
      </c>
      <c r="B6" s="20" t="s">
        <v>14</v>
      </c>
      <c r="C6" s="21" t="s">
        <v>15</v>
      </c>
      <c r="D6" s="71" t="s">
        <v>16</v>
      </c>
      <c r="E6" s="48" t="s">
        <v>17</v>
      </c>
      <c r="F6" s="119" t="s">
        <v>18</v>
      </c>
      <c r="G6" s="45" t="s">
        <v>19</v>
      </c>
      <c r="H6" s="71" t="s">
        <v>20</v>
      </c>
    </row>
    <row r="7" spans="1:12" s="27" customFormat="1" ht="19.5" customHeight="1" thickBot="1">
      <c r="A7" s="225"/>
      <c r="B7" s="16"/>
      <c r="C7" s="16"/>
      <c r="D7" s="74"/>
      <c r="E7" s="16"/>
      <c r="F7" s="16"/>
      <c r="G7" s="16"/>
      <c r="H7" s="16"/>
    </row>
    <row r="8" spans="1:12" s="26" customFormat="1" ht="24.75" customHeight="1">
      <c r="A8" s="44"/>
      <c r="B8" s="19">
        <f>H5+1</f>
        <v>43479</v>
      </c>
      <c r="C8" s="19">
        <f t="shared" ref="C8:H8" si="2">B8+1</f>
        <v>43480</v>
      </c>
      <c r="D8" s="19">
        <f t="shared" si="2"/>
        <v>43481</v>
      </c>
      <c r="E8" s="19">
        <f t="shared" si="2"/>
        <v>43482</v>
      </c>
      <c r="F8" s="19">
        <f t="shared" si="2"/>
        <v>43483</v>
      </c>
      <c r="G8" s="19">
        <f t="shared" si="2"/>
        <v>43484</v>
      </c>
      <c r="H8" s="19">
        <f t="shared" si="2"/>
        <v>43485</v>
      </c>
    </row>
    <row r="9" spans="1:12" s="27" customFormat="1" ht="34.5" customHeight="1">
      <c r="A9" s="224" t="s">
        <v>5</v>
      </c>
      <c r="B9" s="45" t="s">
        <v>21</v>
      </c>
      <c r="C9" s="45" t="s">
        <v>22</v>
      </c>
      <c r="D9" s="71" t="s">
        <v>23</v>
      </c>
      <c r="E9" s="48" t="s">
        <v>24</v>
      </c>
      <c r="F9" s="48" t="s">
        <v>25</v>
      </c>
      <c r="G9" s="48" t="s">
        <v>26</v>
      </c>
      <c r="H9" s="48" t="s">
        <v>27</v>
      </c>
    </row>
    <row r="10" spans="1:12" s="27" customFormat="1" ht="22.5" customHeight="1" thickBot="1">
      <c r="A10" s="225"/>
      <c r="B10" s="74"/>
      <c r="C10" s="74"/>
      <c r="D10" s="74"/>
      <c r="E10" s="74"/>
      <c r="F10" s="74"/>
      <c r="G10" s="74"/>
      <c r="H10" s="74"/>
    </row>
    <row r="11" spans="1:12" s="26" customFormat="1" ht="23.25" customHeight="1">
      <c r="A11" s="44"/>
      <c r="B11" s="19">
        <f>H8+1</f>
        <v>43486</v>
      </c>
      <c r="C11" s="19">
        <f t="shared" ref="C11" si="3">B11+1</f>
        <v>43487</v>
      </c>
      <c r="D11" s="19">
        <f t="shared" ref="D11" si="4">C11+1</f>
        <v>43488</v>
      </c>
      <c r="E11" s="19">
        <f t="shared" ref="E11" si="5">D11+1</f>
        <v>43489</v>
      </c>
      <c r="F11" s="19">
        <f t="shared" ref="F11" si="6">E11+1</f>
        <v>43490</v>
      </c>
      <c r="G11" s="19">
        <f t="shared" ref="G11" si="7">F11+1</f>
        <v>43491</v>
      </c>
      <c r="H11" s="19">
        <f t="shared" ref="H11" si="8">G11+1</f>
        <v>43492</v>
      </c>
    </row>
    <row r="12" spans="1:12" s="27" customFormat="1" ht="37.5" customHeight="1">
      <c r="A12" s="224" t="s">
        <v>5</v>
      </c>
      <c r="B12" s="71" t="s">
        <v>28</v>
      </c>
      <c r="C12" s="48" t="s">
        <v>29</v>
      </c>
      <c r="D12" s="57" t="s">
        <v>30</v>
      </c>
      <c r="E12" s="57" t="s">
        <v>31</v>
      </c>
      <c r="F12" s="45" t="s">
        <v>32</v>
      </c>
      <c r="G12" s="57" t="s">
        <v>33</v>
      </c>
      <c r="H12" s="48" t="s">
        <v>34</v>
      </c>
    </row>
    <row r="13" spans="1:12" s="27" customFormat="1" ht="20.25" customHeight="1" thickBot="1">
      <c r="A13" s="225"/>
      <c r="B13" s="16"/>
      <c r="C13" s="16"/>
      <c r="D13" s="16"/>
      <c r="E13" s="16"/>
      <c r="F13" s="16"/>
      <c r="G13" s="16"/>
      <c r="H13" s="74"/>
    </row>
    <row r="14" spans="1:12" s="28" customFormat="1" ht="23.25" customHeight="1">
      <c r="A14" s="44"/>
      <c r="B14" s="19">
        <f>H11+1</f>
        <v>43493</v>
      </c>
      <c r="C14" s="19">
        <f t="shared" ref="C14" si="9">B14+1</f>
        <v>43494</v>
      </c>
      <c r="D14" s="19">
        <f t="shared" ref="D14:E14" si="10">C14+1</f>
        <v>43495</v>
      </c>
      <c r="E14" s="19">
        <f t="shared" si="10"/>
        <v>43496</v>
      </c>
      <c r="F14" s="19"/>
      <c r="G14" s="19"/>
      <c r="H14" s="19"/>
    </row>
    <row r="15" spans="1:12" s="28" customFormat="1" ht="37.5" customHeight="1">
      <c r="A15" s="224" t="s">
        <v>4</v>
      </c>
      <c r="B15" s="71" t="s">
        <v>35</v>
      </c>
      <c r="C15" s="48" t="s">
        <v>20</v>
      </c>
      <c r="D15" s="21" t="s">
        <v>6</v>
      </c>
      <c r="E15" s="21" t="s">
        <v>36</v>
      </c>
      <c r="F15" s="20"/>
      <c r="G15" s="21"/>
      <c r="H15" s="56"/>
    </row>
    <row r="16" spans="1:12" s="28" customFormat="1" ht="21" customHeight="1" thickBot="1">
      <c r="A16" s="225"/>
      <c r="B16" s="16"/>
      <c r="C16" s="16"/>
      <c r="D16" s="16"/>
      <c r="E16" s="16"/>
      <c r="F16" s="16"/>
      <c r="G16" s="16"/>
      <c r="H16" s="74"/>
    </row>
    <row r="17" spans="1:1" s="28" customFormat="1">
      <c r="A17" s="29"/>
    </row>
    <row r="18" spans="1:1" s="28" customFormat="1">
      <c r="A18" s="29"/>
    </row>
    <row r="19" spans="1:1" s="28" customFormat="1"/>
    <row r="20" spans="1:1" s="28" customFormat="1"/>
    <row r="21" spans="1:1" s="28" customFormat="1"/>
    <row r="22" spans="1:1" s="28" customFormat="1"/>
    <row r="23" spans="1:1" s="28" customFormat="1"/>
    <row r="24" spans="1:1" s="28" customFormat="1"/>
    <row r="25" spans="1:1" s="28" customFormat="1"/>
    <row r="26" spans="1:1" s="28" customFormat="1"/>
    <row r="27" spans="1:1" s="28" customFormat="1"/>
    <row r="28" spans="1:1" s="28" customFormat="1"/>
    <row r="29" spans="1:1" s="28" customFormat="1"/>
    <row r="30" spans="1:1" s="28" customFormat="1"/>
    <row r="31" spans="1:1" s="28" customFormat="1"/>
    <row r="32" spans="1:1" s="28" customFormat="1"/>
    <row r="33" spans="1:8" s="28" customFormat="1"/>
    <row r="34" spans="1:8" s="28" customFormat="1"/>
    <row r="35" spans="1:8" s="28" customFormat="1"/>
    <row r="36" spans="1:8" s="28" customFormat="1"/>
    <row r="37" spans="1:8" s="28" customFormat="1"/>
    <row r="38" spans="1:8" s="28" customFormat="1"/>
    <row r="39" spans="1:8" s="28" customFormat="1"/>
    <row r="40" spans="1:8" s="28" customFormat="1"/>
    <row r="41" spans="1:8" s="28" customFormat="1"/>
    <row r="42" spans="1:8" s="28" customFormat="1">
      <c r="A42" s="29"/>
      <c r="B42" s="29"/>
      <c r="C42" s="29"/>
    </row>
    <row r="43" spans="1:8" s="28" customFormat="1">
      <c r="A43" s="29"/>
      <c r="B43" s="29"/>
      <c r="C43" s="29"/>
    </row>
    <row r="44" spans="1:8" s="28" customFormat="1">
      <c r="A44" s="29"/>
      <c r="B44" s="29"/>
      <c r="C44" s="29"/>
    </row>
    <row r="45" spans="1:8" s="30" customFormat="1">
      <c r="A45" s="29"/>
      <c r="B45" s="31"/>
      <c r="C45" s="31"/>
      <c r="D45" s="32"/>
      <c r="E45" s="32"/>
      <c r="F45" s="32"/>
      <c r="G45" s="33"/>
      <c r="H45" s="28"/>
    </row>
    <row r="46" spans="1:8" s="28" customFormat="1" ht="17.25" customHeight="1">
      <c r="A46" s="31"/>
      <c r="B46" s="34"/>
      <c r="C46" s="34"/>
      <c r="D46" s="35"/>
      <c r="E46" s="35"/>
      <c r="F46" s="35"/>
      <c r="G46" s="35"/>
      <c r="H46" s="36"/>
    </row>
    <row r="47" spans="1:8" s="28" customFormat="1" ht="17.25">
      <c r="A47" s="37"/>
      <c r="B47" s="38"/>
      <c r="C47" s="39"/>
      <c r="D47" s="40"/>
      <c r="E47" s="41"/>
      <c r="F47" s="41"/>
      <c r="G47" s="41"/>
      <c r="H47" s="35"/>
    </row>
    <row r="48" spans="1:8" s="28" customFormat="1">
      <c r="A48" s="39"/>
      <c r="B48" s="29"/>
      <c r="C48" s="29"/>
      <c r="H48" s="41"/>
    </row>
    <row r="49" spans="1:3" s="28" customFormat="1">
      <c r="A49" s="42"/>
      <c r="B49" s="29"/>
      <c r="C49" s="29"/>
    </row>
    <row r="50" spans="1:3" s="28" customFormat="1">
      <c r="A50" s="29"/>
      <c r="B50" s="29"/>
      <c r="C50" s="29"/>
    </row>
    <row r="51" spans="1:3" s="28" customFormat="1">
      <c r="A51" s="29"/>
      <c r="B51" s="29"/>
      <c r="C51" s="29"/>
    </row>
    <row r="52" spans="1:3" s="28" customFormat="1">
      <c r="A52" s="29"/>
      <c r="B52" s="29"/>
      <c r="C52" s="29"/>
    </row>
    <row r="53" spans="1:3" s="28" customFormat="1">
      <c r="A53" s="29"/>
      <c r="B53" s="29"/>
      <c r="C53" s="29"/>
    </row>
    <row r="54" spans="1:3" s="28" customFormat="1">
      <c r="A54" s="29"/>
      <c r="B54" s="29"/>
      <c r="C54" s="29"/>
    </row>
    <row r="55" spans="1:3" s="28" customFormat="1">
      <c r="A55" s="29"/>
      <c r="B55" s="29"/>
      <c r="C55" s="29"/>
    </row>
    <row r="56" spans="1:3" s="28" customFormat="1">
      <c r="A56" s="29"/>
      <c r="B56" s="29"/>
      <c r="C56" s="29"/>
    </row>
    <row r="57" spans="1:3" s="28" customFormat="1">
      <c r="A57" s="29"/>
      <c r="B57" s="29"/>
      <c r="C57" s="29"/>
    </row>
    <row r="58" spans="1:3" s="28" customFormat="1">
      <c r="A58" s="29"/>
      <c r="B58" s="29"/>
      <c r="C58" s="29"/>
    </row>
    <row r="59" spans="1:3" s="28" customFormat="1">
      <c r="A59" s="29"/>
      <c r="B59" s="29"/>
      <c r="C59" s="29"/>
    </row>
    <row r="60" spans="1:3" s="28" customFormat="1">
      <c r="A60" s="29"/>
      <c r="B60" s="29"/>
      <c r="C60" s="29"/>
    </row>
    <row r="61" spans="1:3" s="28" customFormat="1">
      <c r="A61" s="29"/>
      <c r="B61" s="29"/>
      <c r="C61" s="29"/>
    </row>
    <row r="62" spans="1:3" s="28" customFormat="1">
      <c r="A62" s="29"/>
      <c r="B62" s="29"/>
      <c r="C62" s="29"/>
    </row>
    <row r="63" spans="1:3" s="28" customFormat="1">
      <c r="A63" s="29"/>
      <c r="B63" s="29"/>
      <c r="C63" s="29"/>
    </row>
    <row r="64" spans="1:3" s="28" customFormat="1">
      <c r="A64" s="29"/>
      <c r="B64" s="29"/>
      <c r="C64" s="29"/>
    </row>
    <row r="65" spans="1:3" s="28" customFormat="1">
      <c r="A65" s="29"/>
      <c r="B65" s="29"/>
      <c r="C65" s="29"/>
    </row>
    <row r="66" spans="1:3" s="28" customFormat="1">
      <c r="A66" s="29"/>
      <c r="B66" s="29"/>
      <c r="C66" s="29"/>
    </row>
    <row r="67" spans="1:3" s="28" customFormat="1">
      <c r="A67" s="29"/>
      <c r="B67" s="29"/>
      <c r="C67" s="29"/>
    </row>
    <row r="68" spans="1:3" s="28" customFormat="1">
      <c r="A68" s="29"/>
      <c r="B68" s="29"/>
      <c r="C68" s="29"/>
    </row>
    <row r="69" spans="1:3" s="28" customFormat="1">
      <c r="A69" s="29"/>
      <c r="B69" s="29"/>
      <c r="C69" s="29"/>
    </row>
    <row r="70" spans="1:3" s="28" customFormat="1">
      <c r="A70" s="29"/>
      <c r="B70" s="29"/>
      <c r="C70" s="29"/>
    </row>
    <row r="71" spans="1:3" s="28" customFormat="1">
      <c r="A71" s="29"/>
      <c r="B71" s="29"/>
      <c r="C71" s="29"/>
    </row>
    <row r="72" spans="1:3" s="28" customFormat="1">
      <c r="A72" s="29"/>
      <c r="B72" s="29"/>
      <c r="C72" s="29"/>
    </row>
    <row r="73" spans="1:3" s="28" customFormat="1">
      <c r="A73" s="29"/>
      <c r="B73" s="29"/>
      <c r="C73" s="29"/>
    </row>
    <row r="74" spans="1:3" s="28" customFormat="1">
      <c r="A74" s="29"/>
      <c r="B74" s="29"/>
      <c r="C74" s="29"/>
    </row>
    <row r="75" spans="1:3" s="28" customFormat="1">
      <c r="A75" s="29"/>
      <c r="B75" s="29"/>
      <c r="C75" s="29"/>
    </row>
    <row r="76" spans="1:3" s="28" customFormat="1"/>
    <row r="77" spans="1:3" s="28" customFormat="1"/>
    <row r="78" spans="1:3" s="28" customFormat="1"/>
    <row r="79" spans="1:3" s="28" customFormat="1"/>
    <row r="80" spans="1:3" s="28" customFormat="1"/>
    <row r="81" s="28" customFormat="1"/>
    <row r="82" s="28" customFormat="1"/>
    <row r="83" s="28" customFormat="1"/>
    <row r="84" s="28" customFormat="1"/>
    <row r="85" s="28" customFormat="1"/>
    <row r="86" s="28" customFormat="1"/>
    <row r="87" s="28" customFormat="1"/>
    <row r="88" s="28" customFormat="1"/>
    <row r="89" s="28" customFormat="1"/>
    <row r="90" s="30" customFormat="1" ht="12"/>
    <row r="91" s="28" customFormat="1" ht="17.25" customHeigh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30" customFormat="1" ht="12"/>
    <row r="136" s="28" customFormat="1" ht="17.25" customHeigh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30" customFormat="1" ht="12"/>
    <row r="181" s="28" customFormat="1" ht="17.25" customHeigh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30" customFormat="1" ht="12"/>
    <row r="226" s="28" customFormat="1" ht="17.25" customHeigh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30" customFormat="1" ht="12"/>
    <row r="271" s="28" customFormat="1" ht="17.25" customHeigh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30" customFormat="1" ht="12"/>
    <row r="316" s="28" customFormat="1" ht="17.25" customHeigh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30" customFormat="1" ht="12"/>
    <row r="361" s="28" customFormat="1" ht="17.25" customHeigh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sheetData>
  <mergeCells count="5">
    <mergeCell ref="A15:A16"/>
    <mergeCell ref="A12:A13"/>
    <mergeCell ref="A3:A4"/>
    <mergeCell ref="A6:A7"/>
    <mergeCell ref="A9:A10"/>
  </mergeCells>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41"/>
  <sheetViews>
    <sheetView topLeftCell="A16" workbookViewId="0">
      <selection activeCell="E35" sqref="E35"/>
    </sheetView>
  </sheetViews>
  <sheetFormatPr defaultRowHeight="51" customHeight="1"/>
  <cols>
    <col min="1" max="1" width="5" style="12" customWidth="1"/>
    <col min="2" max="5" width="13.25" style="12" customWidth="1"/>
    <col min="6" max="6" width="13.25" style="13" customWidth="1"/>
    <col min="7" max="8" width="13.25" style="12" customWidth="1"/>
    <col min="9" max="252" width="9" style="12"/>
    <col min="253" max="253" width="5.5" style="12" customWidth="1"/>
    <col min="254" max="254" width="17.625" style="12" customWidth="1"/>
    <col min="255" max="255" width="16.25" style="12" customWidth="1"/>
    <col min="256" max="256" width="16.125" style="12" customWidth="1"/>
    <col min="257" max="257" width="15.75" style="12" customWidth="1"/>
    <col min="258" max="264" width="15.125" style="12" customWidth="1"/>
    <col min="265" max="508" width="9" style="12"/>
    <col min="509" max="509" width="5.5" style="12" customWidth="1"/>
    <col min="510" max="510" width="17.625" style="12" customWidth="1"/>
    <col min="511" max="511" width="16.25" style="12" customWidth="1"/>
    <col min="512" max="512" width="16.125" style="12" customWidth="1"/>
    <col min="513" max="513" width="15.75" style="12" customWidth="1"/>
    <col min="514" max="520" width="15.125" style="12" customWidth="1"/>
    <col min="521" max="764" width="9" style="12"/>
    <col min="765" max="765" width="5.5" style="12" customWidth="1"/>
    <col min="766" max="766" width="17.625" style="12" customWidth="1"/>
    <col min="767" max="767" width="16.25" style="12" customWidth="1"/>
    <col min="768" max="768" width="16.125" style="12" customWidth="1"/>
    <col min="769" max="769" width="15.75" style="12" customWidth="1"/>
    <col min="770" max="776" width="15.125" style="12" customWidth="1"/>
    <col min="777" max="1020" width="9" style="12"/>
    <col min="1021" max="1021" width="5.5" style="12" customWidth="1"/>
    <col min="1022" max="1022" width="17.625" style="12" customWidth="1"/>
    <col min="1023" max="1023" width="16.25" style="12" customWidth="1"/>
    <col min="1024" max="1024" width="16.125" style="12" customWidth="1"/>
    <col min="1025" max="1025" width="15.75" style="12" customWidth="1"/>
    <col min="1026" max="1032" width="15.125" style="12" customWidth="1"/>
    <col min="1033" max="1276" width="9" style="12"/>
    <col min="1277" max="1277" width="5.5" style="12" customWidth="1"/>
    <col min="1278" max="1278" width="17.625" style="12" customWidth="1"/>
    <col min="1279" max="1279" width="16.25" style="12" customWidth="1"/>
    <col min="1280" max="1280" width="16.125" style="12" customWidth="1"/>
    <col min="1281" max="1281" width="15.75" style="12" customWidth="1"/>
    <col min="1282" max="1288" width="15.125" style="12" customWidth="1"/>
    <col min="1289" max="1532" width="9" style="12"/>
    <col min="1533" max="1533" width="5.5" style="12" customWidth="1"/>
    <col min="1534" max="1534" width="17.625" style="12" customWidth="1"/>
    <col min="1535" max="1535" width="16.25" style="12" customWidth="1"/>
    <col min="1536" max="1536" width="16.125" style="12" customWidth="1"/>
    <col min="1537" max="1537" width="15.75" style="12" customWidth="1"/>
    <col min="1538" max="1544" width="15.125" style="12" customWidth="1"/>
    <col min="1545" max="1788" width="9" style="12"/>
    <col min="1789" max="1789" width="5.5" style="12" customWidth="1"/>
    <col min="1790" max="1790" width="17.625" style="12" customWidth="1"/>
    <col min="1791" max="1791" width="16.25" style="12" customWidth="1"/>
    <col min="1792" max="1792" width="16.125" style="12" customWidth="1"/>
    <col min="1793" max="1793" width="15.75" style="12" customWidth="1"/>
    <col min="1794" max="1800" width="15.125" style="12" customWidth="1"/>
    <col min="1801" max="2044" width="9" style="12"/>
    <col min="2045" max="2045" width="5.5" style="12" customWidth="1"/>
    <col min="2046" max="2046" width="17.625" style="12" customWidth="1"/>
    <col min="2047" max="2047" width="16.25" style="12" customWidth="1"/>
    <col min="2048" max="2048" width="16.125" style="12" customWidth="1"/>
    <col min="2049" max="2049" width="15.75" style="12" customWidth="1"/>
    <col min="2050" max="2056" width="15.125" style="12" customWidth="1"/>
    <col min="2057" max="2300" width="9" style="12"/>
    <col min="2301" max="2301" width="5.5" style="12" customWidth="1"/>
    <col min="2302" max="2302" width="17.625" style="12" customWidth="1"/>
    <col min="2303" max="2303" width="16.25" style="12" customWidth="1"/>
    <col min="2304" max="2304" width="16.125" style="12" customWidth="1"/>
    <col min="2305" max="2305" width="15.75" style="12" customWidth="1"/>
    <col min="2306" max="2312" width="15.125" style="12" customWidth="1"/>
    <col min="2313" max="2556" width="9" style="12"/>
    <col min="2557" max="2557" width="5.5" style="12" customWidth="1"/>
    <col min="2558" max="2558" width="17.625" style="12" customWidth="1"/>
    <col min="2559" max="2559" width="16.25" style="12" customWidth="1"/>
    <col min="2560" max="2560" width="16.125" style="12" customWidth="1"/>
    <col min="2561" max="2561" width="15.75" style="12" customWidth="1"/>
    <col min="2562" max="2568" width="15.125" style="12" customWidth="1"/>
    <col min="2569" max="2812" width="9" style="12"/>
    <col min="2813" max="2813" width="5.5" style="12" customWidth="1"/>
    <col min="2814" max="2814" width="17.625" style="12" customWidth="1"/>
    <col min="2815" max="2815" width="16.25" style="12" customWidth="1"/>
    <col min="2816" max="2816" width="16.125" style="12" customWidth="1"/>
    <col min="2817" max="2817" width="15.75" style="12" customWidth="1"/>
    <col min="2818" max="2824" width="15.125" style="12" customWidth="1"/>
    <col min="2825" max="3068" width="9" style="12"/>
    <col min="3069" max="3069" width="5.5" style="12" customWidth="1"/>
    <col min="3070" max="3070" width="17.625" style="12" customWidth="1"/>
    <col min="3071" max="3071" width="16.25" style="12" customWidth="1"/>
    <col min="3072" max="3072" width="16.125" style="12" customWidth="1"/>
    <col min="3073" max="3073" width="15.75" style="12" customWidth="1"/>
    <col min="3074" max="3080" width="15.125" style="12" customWidth="1"/>
    <col min="3081" max="3324" width="9" style="12"/>
    <col min="3325" max="3325" width="5.5" style="12" customWidth="1"/>
    <col min="3326" max="3326" width="17.625" style="12" customWidth="1"/>
    <col min="3327" max="3327" width="16.25" style="12" customWidth="1"/>
    <col min="3328" max="3328" width="16.125" style="12" customWidth="1"/>
    <col min="3329" max="3329" width="15.75" style="12" customWidth="1"/>
    <col min="3330" max="3336" width="15.125" style="12" customWidth="1"/>
    <col min="3337" max="3580" width="9" style="12"/>
    <col min="3581" max="3581" width="5.5" style="12" customWidth="1"/>
    <col min="3582" max="3582" width="17.625" style="12" customWidth="1"/>
    <col min="3583" max="3583" width="16.25" style="12" customWidth="1"/>
    <col min="3584" max="3584" width="16.125" style="12" customWidth="1"/>
    <col min="3585" max="3585" width="15.75" style="12" customWidth="1"/>
    <col min="3586" max="3592" width="15.125" style="12" customWidth="1"/>
    <col min="3593" max="3836" width="9" style="12"/>
    <col min="3837" max="3837" width="5.5" style="12" customWidth="1"/>
    <col min="3838" max="3838" width="17.625" style="12" customWidth="1"/>
    <col min="3839" max="3839" width="16.25" style="12" customWidth="1"/>
    <col min="3840" max="3840" width="16.125" style="12" customWidth="1"/>
    <col min="3841" max="3841" width="15.75" style="12" customWidth="1"/>
    <col min="3842" max="3848" width="15.125" style="12" customWidth="1"/>
    <col min="3849" max="4092" width="9" style="12"/>
    <col min="4093" max="4093" width="5.5" style="12" customWidth="1"/>
    <col min="4094" max="4094" width="17.625" style="12" customWidth="1"/>
    <col min="4095" max="4095" width="16.25" style="12" customWidth="1"/>
    <col min="4096" max="4096" width="16.125" style="12" customWidth="1"/>
    <col min="4097" max="4097" width="15.75" style="12" customWidth="1"/>
    <col min="4098" max="4104" width="15.125" style="12" customWidth="1"/>
    <col min="4105" max="4348" width="9" style="12"/>
    <col min="4349" max="4349" width="5.5" style="12" customWidth="1"/>
    <col min="4350" max="4350" width="17.625" style="12" customWidth="1"/>
    <col min="4351" max="4351" width="16.25" style="12" customWidth="1"/>
    <col min="4352" max="4352" width="16.125" style="12" customWidth="1"/>
    <col min="4353" max="4353" width="15.75" style="12" customWidth="1"/>
    <col min="4354" max="4360" width="15.125" style="12" customWidth="1"/>
    <col min="4361" max="4604" width="9" style="12"/>
    <col min="4605" max="4605" width="5.5" style="12" customWidth="1"/>
    <col min="4606" max="4606" width="17.625" style="12" customWidth="1"/>
    <col min="4607" max="4607" width="16.25" style="12" customWidth="1"/>
    <col min="4608" max="4608" width="16.125" style="12" customWidth="1"/>
    <col min="4609" max="4609" width="15.75" style="12" customWidth="1"/>
    <col min="4610" max="4616" width="15.125" style="12" customWidth="1"/>
    <col min="4617" max="4860" width="9" style="12"/>
    <col min="4861" max="4861" width="5.5" style="12" customWidth="1"/>
    <col min="4862" max="4862" width="17.625" style="12" customWidth="1"/>
    <col min="4863" max="4863" width="16.25" style="12" customWidth="1"/>
    <col min="4864" max="4864" width="16.125" style="12" customWidth="1"/>
    <col min="4865" max="4865" width="15.75" style="12" customWidth="1"/>
    <col min="4866" max="4872" width="15.125" style="12" customWidth="1"/>
    <col min="4873" max="5116" width="9" style="12"/>
    <col min="5117" max="5117" width="5.5" style="12" customWidth="1"/>
    <col min="5118" max="5118" width="17.625" style="12" customWidth="1"/>
    <col min="5119" max="5119" width="16.25" style="12" customWidth="1"/>
    <col min="5120" max="5120" width="16.125" style="12" customWidth="1"/>
    <col min="5121" max="5121" width="15.75" style="12" customWidth="1"/>
    <col min="5122" max="5128" width="15.125" style="12" customWidth="1"/>
    <col min="5129" max="5372" width="9" style="12"/>
    <col min="5373" max="5373" width="5.5" style="12" customWidth="1"/>
    <col min="5374" max="5374" width="17.625" style="12" customWidth="1"/>
    <col min="5375" max="5375" width="16.25" style="12" customWidth="1"/>
    <col min="5376" max="5376" width="16.125" style="12" customWidth="1"/>
    <col min="5377" max="5377" width="15.75" style="12" customWidth="1"/>
    <col min="5378" max="5384" width="15.125" style="12" customWidth="1"/>
    <col min="5385" max="5628" width="9" style="12"/>
    <col min="5629" max="5629" width="5.5" style="12" customWidth="1"/>
    <col min="5630" max="5630" width="17.625" style="12" customWidth="1"/>
    <col min="5631" max="5631" width="16.25" style="12" customWidth="1"/>
    <col min="5632" max="5632" width="16.125" style="12" customWidth="1"/>
    <col min="5633" max="5633" width="15.75" style="12" customWidth="1"/>
    <col min="5634" max="5640" width="15.125" style="12" customWidth="1"/>
    <col min="5641" max="5884" width="9" style="12"/>
    <col min="5885" max="5885" width="5.5" style="12" customWidth="1"/>
    <col min="5886" max="5886" width="17.625" style="12" customWidth="1"/>
    <col min="5887" max="5887" width="16.25" style="12" customWidth="1"/>
    <col min="5888" max="5888" width="16.125" style="12" customWidth="1"/>
    <col min="5889" max="5889" width="15.75" style="12" customWidth="1"/>
    <col min="5890" max="5896" width="15.125" style="12" customWidth="1"/>
    <col min="5897" max="6140" width="9" style="12"/>
    <col min="6141" max="6141" width="5.5" style="12" customWidth="1"/>
    <col min="6142" max="6142" width="17.625" style="12" customWidth="1"/>
    <col min="6143" max="6143" width="16.25" style="12" customWidth="1"/>
    <col min="6144" max="6144" width="16.125" style="12" customWidth="1"/>
    <col min="6145" max="6145" width="15.75" style="12" customWidth="1"/>
    <col min="6146" max="6152" width="15.125" style="12" customWidth="1"/>
    <col min="6153" max="6396" width="9" style="12"/>
    <col min="6397" max="6397" width="5.5" style="12" customWidth="1"/>
    <col min="6398" max="6398" width="17.625" style="12" customWidth="1"/>
    <col min="6399" max="6399" width="16.25" style="12" customWidth="1"/>
    <col min="6400" max="6400" width="16.125" style="12" customWidth="1"/>
    <col min="6401" max="6401" width="15.75" style="12" customWidth="1"/>
    <col min="6402" max="6408" width="15.125" style="12" customWidth="1"/>
    <col min="6409" max="6652" width="9" style="12"/>
    <col min="6653" max="6653" width="5.5" style="12" customWidth="1"/>
    <col min="6654" max="6654" width="17.625" style="12" customWidth="1"/>
    <col min="6655" max="6655" width="16.25" style="12" customWidth="1"/>
    <col min="6656" max="6656" width="16.125" style="12" customWidth="1"/>
    <col min="6657" max="6657" width="15.75" style="12" customWidth="1"/>
    <col min="6658" max="6664" width="15.125" style="12" customWidth="1"/>
    <col min="6665" max="6908" width="9" style="12"/>
    <col min="6909" max="6909" width="5.5" style="12" customWidth="1"/>
    <col min="6910" max="6910" width="17.625" style="12" customWidth="1"/>
    <col min="6911" max="6911" width="16.25" style="12" customWidth="1"/>
    <col min="6912" max="6912" width="16.125" style="12" customWidth="1"/>
    <col min="6913" max="6913" width="15.75" style="12" customWidth="1"/>
    <col min="6914" max="6920" width="15.125" style="12" customWidth="1"/>
    <col min="6921" max="7164" width="9" style="12"/>
    <col min="7165" max="7165" width="5.5" style="12" customWidth="1"/>
    <col min="7166" max="7166" width="17.625" style="12" customWidth="1"/>
    <col min="7167" max="7167" width="16.25" style="12" customWidth="1"/>
    <col min="7168" max="7168" width="16.125" style="12" customWidth="1"/>
    <col min="7169" max="7169" width="15.75" style="12" customWidth="1"/>
    <col min="7170" max="7176" width="15.125" style="12" customWidth="1"/>
    <col min="7177" max="7420" width="9" style="12"/>
    <col min="7421" max="7421" width="5.5" style="12" customWidth="1"/>
    <col min="7422" max="7422" width="17.625" style="12" customWidth="1"/>
    <col min="7423" max="7423" width="16.25" style="12" customWidth="1"/>
    <col min="7424" max="7424" width="16.125" style="12" customWidth="1"/>
    <col min="7425" max="7425" width="15.75" style="12" customWidth="1"/>
    <col min="7426" max="7432" width="15.125" style="12" customWidth="1"/>
    <col min="7433" max="7676" width="9" style="12"/>
    <col min="7677" max="7677" width="5.5" style="12" customWidth="1"/>
    <col min="7678" max="7678" width="17.625" style="12" customWidth="1"/>
    <col min="7679" max="7679" width="16.25" style="12" customWidth="1"/>
    <col min="7680" max="7680" width="16.125" style="12" customWidth="1"/>
    <col min="7681" max="7681" width="15.75" style="12" customWidth="1"/>
    <col min="7682" max="7688" width="15.125" style="12" customWidth="1"/>
    <col min="7689" max="7932" width="9" style="12"/>
    <col min="7933" max="7933" width="5.5" style="12" customWidth="1"/>
    <col min="7934" max="7934" width="17.625" style="12" customWidth="1"/>
    <col min="7935" max="7935" width="16.25" style="12" customWidth="1"/>
    <col min="7936" max="7936" width="16.125" style="12" customWidth="1"/>
    <col min="7937" max="7937" width="15.75" style="12" customWidth="1"/>
    <col min="7938" max="7944" width="15.125" style="12" customWidth="1"/>
    <col min="7945" max="8188" width="9" style="12"/>
    <col min="8189" max="8189" width="5.5" style="12" customWidth="1"/>
    <col min="8190" max="8190" width="17.625" style="12" customWidth="1"/>
    <col min="8191" max="8191" width="16.25" style="12" customWidth="1"/>
    <col min="8192" max="8192" width="16.125" style="12" customWidth="1"/>
    <col min="8193" max="8193" width="15.75" style="12" customWidth="1"/>
    <col min="8194" max="8200" width="15.125" style="12" customWidth="1"/>
    <col min="8201" max="8444" width="9" style="12"/>
    <col min="8445" max="8445" width="5.5" style="12" customWidth="1"/>
    <col min="8446" max="8446" width="17.625" style="12" customWidth="1"/>
    <col min="8447" max="8447" width="16.25" style="12" customWidth="1"/>
    <col min="8448" max="8448" width="16.125" style="12" customWidth="1"/>
    <col min="8449" max="8449" width="15.75" style="12" customWidth="1"/>
    <col min="8450" max="8456" width="15.125" style="12" customWidth="1"/>
    <col min="8457" max="8700" width="9" style="12"/>
    <col min="8701" max="8701" width="5.5" style="12" customWidth="1"/>
    <col min="8702" max="8702" width="17.625" style="12" customWidth="1"/>
    <col min="8703" max="8703" width="16.25" style="12" customWidth="1"/>
    <col min="8704" max="8704" width="16.125" style="12" customWidth="1"/>
    <col min="8705" max="8705" width="15.75" style="12" customWidth="1"/>
    <col min="8706" max="8712" width="15.125" style="12" customWidth="1"/>
    <col min="8713" max="8956" width="9" style="12"/>
    <col min="8957" max="8957" width="5.5" style="12" customWidth="1"/>
    <col min="8958" max="8958" width="17.625" style="12" customWidth="1"/>
    <col min="8959" max="8959" width="16.25" style="12" customWidth="1"/>
    <col min="8960" max="8960" width="16.125" style="12" customWidth="1"/>
    <col min="8961" max="8961" width="15.75" style="12" customWidth="1"/>
    <col min="8962" max="8968" width="15.125" style="12" customWidth="1"/>
    <col min="8969" max="9212" width="9" style="12"/>
    <col min="9213" max="9213" width="5.5" style="12" customWidth="1"/>
    <col min="9214" max="9214" width="17.625" style="12" customWidth="1"/>
    <col min="9215" max="9215" width="16.25" style="12" customWidth="1"/>
    <col min="9216" max="9216" width="16.125" style="12" customWidth="1"/>
    <col min="9217" max="9217" width="15.75" style="12" customWidth="1"/>
    <col min="9218" max="9224" width="15.125" style="12" customWidth="1"/>
    <col min="9225" max="9468" width="9" style="12"/>
    <col min="9469" max="9469" width="5.5" style="12" customWidth="1"/>
    <col min="9470" max="9470" width="17.625" style="12" customWidth="1"/>
    <col min="9471" max="9471" width="16.25" style="12" customWidth="1"/>
    <col min="9472" max="9472" width="16.125" style="12" customWidth="1"/>
    <col min="9473" max="9473" width="15.75" style="12" customWidth="1"/>
    <col min="9474" max="9480" width="15.125" style="12" customWidth="1"/>
    <col min="9481" max="9724" width="9" style="12"/>
    <col min="9725" max="9725" width="5.5" style="12" customWidth="1"/>
    <col min="9726" max="9726" width="17.625" style="12" customWidth="1"/>
    <col min="9727" max="9727" width="16.25" style="12" customWidth="1"/>
    <col min="9728" max="9728" width="16.125" style="12" customWidth="1"/>
    <col min="9729" max="9729" width="15.75" style="12" customWidth="1"/>
    <col min="9730" max="9736" width="15.125" style="12" customWidth="1"/>
    <col min="9737" max="9980" width="9" style="12"/>
    <col min="9981" max="9981" width="5.5" style="12" customWidth="1"/>
    <col min="9982" max="9982" width="17.625" style="12" customWidth="1"/>
    <col min="9983" max="9983" width="16.25" style="12" customWidth="1"/>
    <col min="9984" max="9984" width="16.125" style="12" customWidth="1"/>
    <col min="9985" max="9985" width="15.75" style="12" customWidth="1"/>
    <col min="9986" max="9992" width="15.125" style="12" customWidth="1"/>
    <col min="9993" max="10236" width="9" style="12"/>
    <col min="10237" max="10237" width="5.5" style="12" customWidth="1"/>
    <col min="10238" max="10238" width="17.625" style="12" customWidth="1"/>
    <col min="10239" max="10239" width="16.25" style="12" customWidth="1"/>
    <col min="10240" max="10240" width="16.125" style="12" customWidth="1"/>
    <col min="10241" max="10241" width="15.75" style="12" customWidth="1"/>
    <col min="10242" max="10248" width="15.125" style="12" customWidth="1"/>
    <col min="10249" max="10492" width="9" style="12"/>
    <col min="10493" max="10493" width="5.5" style="12" customWidth="1"/>
    <col min="10494" max="10494" width="17.625" style="12" customWidth="1"/>
    <col min="10495" max="10495" width="16.25" style="12" customWidth="1"/>
    <col min="10496" max="10496" width="16.125" style="12" customWidth="1"/>
    <col min="10497" max="10497" width="15.75" style="12" customWidth="1"/>
    <col min="10498" max="10504" width="15.125" style="12" customWidth="1"/>
    <col min="10505" max="10748" width="9" style="12"/>
    <col min="10749" max="10749" width="5.5" style="12" customWidth="1"/>
    <col min="10750" max="10750" width="17.625" style="12" customWidth="1"/>
    <col min="10751" max="10751" width="16.25" style="12" customWidth="1"/>
    <col min="10752" max="10752" width="16.125" style="12" customWidth="1"/>
    <col min="10753" max="10753" width="15.75" style="12" customWidth="1"/>
    <col min="10754" max="10760" width="15.125" style="12" customWidth="1"/>
    <col min="10761" max="11004" width="9" style="12"/>
    <col min="11005" max="11005" width="5.5" style="12" customWidth="1"/>
    <col min="11006" max="11006" width="17.625" style="12" customWidth="1"/>
    <col min="11007" max="11007" width="16.25" style="12" customWidth="1"/>
    <col min="11008" max="11008" width="16.125" style="12" customWidth="1"/>
    <col min="11009" max="11009" width="15.75" style="12" customWidth="1"/>
    <col min="11010" max="11016" width="15.125" style="12" customWidth="1"/>
    <col min="11017" max="11260" width="9" style="12"/>
    <col min="11261" max="11261" width="5.5" style="12" customWidth="1"/>
    <col min="11262" max="11262" width="17.625" style="12" customWidth="1"/>
    <col min="11263" max="11263" width="16.25" style="12" customWidth="1"/>
    <col min="11264" max="11264" width="16.125" style="12" customWidth="1"/>
    <col min="11265" max="11265" width="15.75" style="12" customWidth="1"/>
    <col min="11266" max="11272" width="15.125" style="12" customWidth="1"/>
    <col min="11273" max="11516" width="9" style="12"/>
    <col min="11517" max="11517" width="5.5" style="12" customWidth="1"/>
    <col min="11518" max="11518" width="17.625" style="12" customWidth="1"/>
    <col min="11519" max="11519" width="16.25" style="12" customWidth="1"/>
    <col min="11520" max="11520" width="16.125" style="12" customWidth="1"/>
    <col min="11521" max="11521" width="15.75" style="12" customWidth="1"/>
    <col min="11522" max="11528" width="15.125" style="12" customWidth="1"/>
    <col min="11529" max="11772" width="9" style="12"/>
    <col min="11773" max="11773" width="5.5" style="12" customWidth="1"/>
    <col min="11774" max="11774" width="17.625" style="12" customWidth="1"/>
    <col min="11775" max="11775" width="16.25" style="12" customWidth="1"/>
    <col min="11776" max="11776" width="16.125" style="12" customWidth="1"/>
    <col min="11777" max="11777" width="15.75" style="12" customWidth="1"/>
    <col min="11778" max="11784" width="15.125" style="12" customWidth="1"/>
    <col min="11785" max="12028" width="9" style="12"/>
    <col min="12029" max="12029" width="5.5" style="12" customWidth="1"/>
    <col min="12030" max="12030" width="17.625" style="12" customWidth="1"/>
    <col min="12031" max="12031" width="16.25" style="12" customWidth="1"/>
    <col min="12032" max="12032" width="16.125" style="12" customWidth="1"/>
    <col min="12033" max="12033" width="15.75" style="12" customWidth="1"/>
    <col min="12034" max="12040" width="15.125" style="12" customWidth="1"/>
    <col min="12041" max="12284" width="9" style="12"/>
    <col min="12285" max="12285" width="5.5" style="12" customWidth="1"/>
    <col min="12286" max="12286" width="17.625" style="12" customWidth="1"/>
    <col min="12287" max="12287" width="16.25" style="12" customWidth="1"/>
    <col min="12288" max="12288" width="16.125" style="12" customWidth="1"/>
    <col min="12289" max="12289" width="15.75" style="12" customWidth="1"/>
    <col min="12290" max="12296" width="15.125" style="12" customWidth="1"/>
    <col min="12297" max="12540" width="9" style="12"/>
    <col min="12541" max="12541" width="5.5" style="12" customWidth="1"/>
    <col min="12542" max="12542" width="17.625" style="12" customWidth="1"/>
    <col min="12543" max="12543" width="16.25" style="12" customWidth="1"/>
    <col min="12544" max="12544" width="16.125" style="12" customWidth="1"/>
    <col min="12545" max="12545" width="15.75" style="12" customWidth="1"/>
    <col min="12546" max="12552" width="15.125" style="12" customWidth="1"/>
    <col min="12553" max="12796" width="9" style="12"/>
    <col min="12797" max="12797" width="5.5" style="12" customWidth="1"/>
    <col min="12798" max="12798" width="17.625" style="12" customWidth="1"/>
    <col min="12799" max="12799" width="16.25" style="12" customWidth="1"/>
    <col min="12800" max="12800" width="16.125" style="12" customWidth="1"/>
    <col min="12801" max="12801" width="15.75" style="12" customWidth="1"/>
    <col min="12802" max="12808" width="15.125" style="12" customWidth="1"/>
    <col min="12809" max="13052" width="9" style="12"/>
    <col min="13053" max="13053" width="5.5" style="12" customWidth="1"/>
    <col min="13054" max="13054" width="17.625" style="12" customWidth="1"/>
    <col min="13055" max="13055" width="16.25" style="12" customWidth="1"/>
    <col min="13056" max="13056" width="16.125" style="12" customWidth="1"/>
    <col min="13057" max="13057" width="15.75" style="12" customWidth="1"/>
    <col min="13058" max="13064" width="15.125" style="12" customWidth="1"/>
    <col min="13065" max="13308" width="9" style="12"/>
    <col min="13309" max="13309" width="5.5" style="12" customWidth="1"/>
    <col min="13310" max="13310" width="17.625" style="12" customWidth="1"/>
    <col min="13311" max="13311" width="16.25" style="12" customWidth="1"/>
    <col min="13312" max="13312" width="16.125" style="12" customWidth="1"/>
    <col min="13313" max="13313" width="15.75" style="12" customWidth="1"/>
    <col min="13314" max="13320" width="15.125" style="12" customWidth="1"/>
    <col min="13321" max="13564" width="9" style="12"/>
    <col min="13565" max="13565" width="5.5" style="12" customWidth="1"/>
    <col min="13566" max="13566" width="17.625" style="12" customWidth="1"/>
    <col min="13567" max="13567" width="16.25" style="12" customWidth="1"/>
    <col min="13568" max="13568" width="16.125" style="12" customWidth="1"/>
    <col min="13569" max="13569" width="15.75" style="12" customWidth="1"/>
    <col min="13570" max="13576" width="15.125" style="12" customWidth="1"/>
    <col min="13577" max="13820" width="9" style="12"/>
    <col min="13821" max="13821" width="5.5" style="12" customWidth="1"/>
    <col min="13822" max="13822" width="17.625" style="12" customWidth="1"/>
    <col min="13823" max="13823" width="16.25" style="12" customWidth="1"/>
    <col min="13824" max="13824" width="16.125" style="12" customWidth="1"/>
    <col min="13825" max="13825" width="15.75" style="12" customWidth="1"/>
    <col min="13826" max="13832" width="15.125" style="12" customWidth="1"/>
    <col min="13833" max="14076" width="9" style="12"/>
    <col min="14077" max="14077" width="5.5" style="12" customWidth="1"/>
    <col min="14078" max="14078" width="17.625" style="12" customWidth="1"/>
    <col min="14079" max="14079" width="16.25" style="12" customWidth="1"/>
    <col min="14080" max="14080" width="16.125" style="12" customWidth="1"/>
    <col min="14081" max="14081" width="15.75" style="12" customWidth="1"/>
    <col min="14082" max="14088" width="15.125" style="12" customWidth="1"/>
    <col min="14089" max="14332" width="9" style="12"/>
    <col min="14333" max="14333" width="5.5" style="12" customWidth="1"/>
    <col min="14334" max="14334" width="17.625" style="12" customWidth="1"/>
    <col min="14335" max="14335" width="16.25" style="12" customWidth="1"/>
    <col min="14336" max="14336" width="16.125" style="12" customWidth="1"/>
    <col min="14337" max="14337" width="15.75" style="12" customWidth="1"/>
    <col min="14338" max="14344" width="15.125" style="12" customWidth="1"/>
    <col min="14345" max="14588" width="9" style="12"/>
    <col min="14589" max="14589" width="5.5" style="12" customWidth="1"/>
    <col min="14590" max="14590" width="17.625" style="12" customWidth="1"/>
    <col min="14591" max="14591" width="16.25" style="12" customWidth="1"/>
    <col min="14592" max="14592" width="16.125" style="12" customWidth="1"/>
    <col min="14593" max="14593" width="15.75" style="12" customWidth="1"/>
    <col min="14594" max="14600" width="15.125" style="12" customWidth="1"/>
    <col min="14601" max="14844" width="9" style="12"/>
    <col min="14845" max="14845" width="5.5" style="12" customWidth="1"/>
    <col min="14846" max="14846" width="17.625" style="12" customWidth="1"/>
    <col min="14847" max="14847" width="16.25" style="12" customWidth="1"/>
    <col min="14848" max="14848" width="16.125" style="12" customWidth="1"/>
    <col min="14849" max="14849" width="15.75" style="12" customWidth="1"/>
    <col min="14850" max="14856" width="15.125" style="12" customWidth="1"/>
    <col min="14857" max="15100" width="9" style="12"/>
    <col min="15101" max="15101" width="5.5" style="12" customWidth="1"/>
    <col min="15102" max="15102" width="17.625" style="12" customWidth="1"/>
    <col min="15103" max="15103" width="16.25" style="12" customWidth="1"/>
    <col min="15104" max="15104" width="16.125" style="12" customWidth="1"/>
    <col min="15105" max="15105" width="15.75" style="12" customWidth="1"/>
    <col min="15106" max="15112" width="15.125" style="12" customWidth="1"/>
    <col min="15113" max="15356" width="9" style="12"/>
    <col min="15357" max="15357" width="5.5" style="12" customWidth="1"/>
    <col min="15358" max="15358" width="17.625" style="12" customWidth="1"/>
    <col min="15359" max="15359" width="16.25" style="12" customWidth="1"/>
    <col min="15360" max="15360" width="16.125" style="12" customWidth="1"/>
    <col min="15361" max="15361" width="15.75" style="12" customWidth="1"/>
    <col min="15362" max="15368" width="15.125" style="12" customWidth="1"/>
    <col min="15369" max="15612" width="9" style="12"/>
    <col min="15613" max="15613" width="5.5" style="12" customWidth="1"/>
    <col min="15614" max="15614" width="17.625" style="12" customWidth="1"/>
    <col min="15615" max="15615" width="16.25" style="12" customWidth="1"/>
    <col min="15616" max="15616" width="16.125" style="12" customWidth="1"/>
    <col min="15617" max="15617" width="15.75" style="12" customWidth="1"/>
    <col min="15618" max="15624" width="15.125" style="12" customWidth="1"/>
    <col min="15625" max="15868" width="9" style="12"/>
    <col min="15869" max="15869" width="5.5" style="12" customWidth="1"/>
    <col min="15870" max="15870" width="17.625" style="12" customWidth="1"/>
    <col min="15871" max="15871" width="16.25" style="12" customWidth="1"/>
    <col min="15872" max="15872" width="16.125" style="12" customWidth="1"/>
    <col min="15873" max="15873" width="15.75" style="12" customWidth="1"/>
    <col min="15874" max="15880" width="15.125" style="12" customWidth="1"/>
    <col min="15881" max="16124" width="9" style="12"/>
    <col min="16125" max="16125" width="5.5" style="12" customWidth="1"/>
    <col min="16126" max="16126" width="17.625" style="12" customWidth="1"/>
    <col min="16127" max="16127" width="16.25" style="12" customWidth="1"/>
    <col min="16128" max="16128" width="16.125" style="12" customWidth="1"/>
    <col min="16129" max="16129" width="15.75" style="12" customWidth="1"/>
    <col min="16130" max="16136" width="15.125" style="12" customWidth="1"/>
    <col min="16137" max="16384" width="9" style="12"/>
  </cols>
  <sheetData>
    <row r="1" spans="1:15" ht="33.75" customHeight="1" thickBot="1">
      <c r="G1" s="14"/>
      <c r="H1"/>
      <c r="I1"/>
      <c r="J1"/>
      <c r="K1"/>
      <c r="L1"/>
      <c r="O1"/>
    </row>
    <row r="2" spans="1:15" s="15" customFormat="1" ht="24" customHeight="1">
      <c r="A2" s="162"/>
      <c r="B2" s="163"/>
      <c r="C2" s="164">
        <f>月間献立!C1</f>
        <v>43466</v>
      </c>
      <c r="D2" s="164">
        <f>月間献立!D1</f>
        <v>43467</v>
      </c>
      <c r="E2" s="164">
        <f>月間献立!E1</f>
        <v>43468</v>
      </c>
      <c r="F2" s="164">
        <f>月間献立!F1</f>
        <v>43469</v>
      </c>
      <c r="G2" s="164">
        <f t="shared" ref="G2:H2" si="0">F2+1</f>
        <v>43470</v>
      </c>
      <c r="H2" s="165">
        <f t="shared" si="0"/>
        <v>43471</v>
      </c>
      <c r="M2"/>
      <c r="N2"/>
    </row>
    <row r="3" spans="1:15" ht="20.100000000000001" customHeight="1">
      <c r="A3" s="236" t="s">
        <v>1</v>
      </c>
      <c r="B3" s="108"/>
      <c r="C3" s="109"/>
      <c r="D3" s="109"/>
      <c r="E3" s="110"/>
      <c r="F3" s="49" t="str">
        <f>月間献立!F8</f>
        <v xml:space="preserve"> ご飯</v>
      </c>
      <c r="G3" s="22" t="str">
        <f>月間献立!G8</f>
        <v xml:space="preserve"> ご飯</v>
      </c>
      <c r="H3" s="166"/>
    </row>
    <row r="4" spans="1:15" ht="20.100000000000001" customHeight="1">
      <c r="A4" s="236"/>
      <c r="B4" s="111"/>
      <c r="C4" s="112"/>
      <c r="D4" s="112"/>
      <c r="E4" s="113"/>
      <c r="F4" s="154" t="str">
        <f>月間献立!F9</f>
        <v xml:space="preserve"> みそ汁（キャベツ・ねぎ）</v>
      </c>
      <c r="G4" s="157" t="str">
        <f>月間献立!G9</f>
        <v xml:space="preserve"> みそ汁（豆腐・ねぎ）</v>
      </c>
      <c r="H4" s="167"/>
      <c r="J4"/>
    </row>
    <row r="5" spans="1:15" ht="20.100000000000001" customHeight="1">
      <c r="A5" s="236"/>
      <c r="B5" s="111"/>
      <c r="C5" s="114"/>
      <c r="D5" s="112"/>
      <c r="E5" s="149"/>
      <c r="F5" s="154" t="str">
        <f>月間献立!F10</f>
        <v xml:space="preserve"> カレイのごま味噌焼き</v>
      </c>
      <c r="G5" s="24" t="str">
        <f>月間献立!G10</f>
        <v xml:space="preserve"> サーモンフライ</v>
      </c>
      <c r="H5" s="167"/>
    </row>
    <row r="6" spans="1:15" ht="20.100000000000001" customHeight="1">
      <c r="A6" s="236"/>
      <c r="B6" s="111"/>
      <c r="C6" s="114"/>
      <c r="D6" s="114"/>
      <c r="E6" s="149"/>
      <c r="F6" s="82" t="str">
        <f>IF(月間献立!F11="","",月間献立!F11)</f>
        <v xml:space="preserve"> ぜんまいの煮物</v>
      </c>
      <c r="G6" s="24" t="str">
        <f>月間献立!G11</f>
        <v xml:space="preserve"> かぶの含め煮</v>
      </c>
      <c r="H6" s="168"/>
    </row>
    <row r="7" spans="1:15" ht="20.100000000000001" customHeight="1">
      <c r="A7" s="236"/>
      <c r="B7" s="111"/>
      <c r="C7" s="114"/>
      <c r="D7" s="114"/>
      <c r="E7" s="149"/>
      <c r="F7" s="154" t="str">
        <f>月間献立!F17</f>
        <v xml:space="preserve"> フルーツ（バナナ）</v>
      </c>
      <c r="G7" s="154" t="str">
        <f>月間献立!G17</f>
        <v xml:space="preserve"> フルーツ（みかん）</v>
      </c>
      <c r="H7" s="168"/>
    </row>
    <row r="8" spans="1:15" ht="20.100000000000001" customHeight="1">
      <c r="A8" s="236"/>
      <c r="B8" s="115"/>
      <c r="C8" s="114"/>
      <c r="D8" s="114"/>
      <c r="E8" s="113"/>
      <c r="F8" s="47" t="str">
        <f>IF(月間献立!F12="","",月間献立!F12)</f>
        <v xml:space="preserve"> 漬物</v>
      </c>
      <c r="G8" s="24" t="str">
        <f>月間献立!G12</f>
        <v xml:space="preserve"> 漬物</v>
      </c>
      <c r="H8" s="168"/>
    </row>
    <row r="9" spans="1:15" ht="22.5" customHeight="1">
      <c r="A9" s="169" t="s">
        <v>3</v>
      </c>
      <c r="B9" s="116"/>
      <c r="C9" s="117"/>
      <c r="D9" s="117"/>
      <c r="E9" s="150"/>
      <c r="F9" s="77" t="str">
        <f>IF(おやつ!F3="","",おやつ!F3)</f>
        <v>コーヒーゼリー</v>
      </c>
      <c r="G9" s="77" t="str">
        <f>IF(おやつ!G3="","",おやつ!G3)</f>
        <v>小麦饅頭</v>
      </c>
      <c r="H9" s="170"/>
      <c r="I9" s="17"/>
      <c r="J9"/>
    </row>
    <row r="10" spans="1:15" s="15" customFormat="1" ht="24" customHeight="1">
      <c r="A10" s="171"/>
      <c r="B10" s="92">
        <f>H2+1</f>
        <v>43472</v>
      </c>
      <c r="C10" s="73">
        <f t="shared" ref="C10:H10" si="1">B10+1</f>
        <v>43473</v>
      </c>
      <c r="D10" s="73">
        <f t="shared" si="1"/>
        <v>43474</v>
      </c>
      <c r="E10" s="73">
        <f t="shared" si="1"/>
        <v>43475</v>
      </c>
      <c r="F10" s="73">
        <f t="shared" si="1"/>
        <v>43476</v>
      </c>
      <c r="G10" s="73">
        <f t="shared" si="1"/>
        <v>43477</v>
      </c>
      <c r="H10" s="172">
        <f t="shared" si="1"/>
        <v>43478</v>
      </c>
      <c r="J10"/>
    </row>
    <row r="11" spans="1:15" ht="20.100000000000001" customHeight="1">
      <c r="A11" s="236" t="s">
        <v>1</v>
      </c>
      <c r="B11" s="158" t="str">
        <f>月間献立!B25</f>
        <v xml:space="preserve"> ご飯</v>
      </c>
      <c r="C11" s="49" t="str">
        <f>月間献立!C25</f>
        <v xml:space="preserve"> ご飯</v>
      </c>
      <c r="D11" s="22" t="str">
        <f>月間献立!D25</f>
        <v xml:space="preserve"> ご飯</v>
      </c>
      <c r="E11" s="49" t="str">
        <f>月間献立!E25</f>
        <v xml:space="preserve"> カスタードロール</v>
      </c>
      <c r="F11" s="49" t="str">
        <f>月間献立!F25</f>
        <v xml:space="preserve"> ご飯</v>
      </c>
      <c r="G11" s="22" t="str">
        <f>月間献立!G25</f>
        <v xml:space="preserve"> ご飯</v>
      </c>
      <c r="H11" s="166"/>
    </row>
    <row r="12" spans="1:15" ht="20.100000000000001" customHeight="1">
      <c r="A12" s="236"/>
      <c r="B12" s="154" t="str">
        <f>月間献立!B26</f>
        <v xml:space="preserve"> みそ汁（わかめ・ねぎ）</v>
      </c>
      <c r="C12" s="47" t="str">
        <f>月間献立!C26</f>
        <v xml:space="preserve"> みそ汁（麩・椎茸）</v>
      </c>
      <c r="D12" s="157" t="str">
        <f>月間献立!D26</f>
        <v xml:space="preserve"> みそ汁（キャベツ・ねぎ）</v>
      </c>
      <c r="E12" s="105" t="str">
        <f>月間献立!E26</f>
        <v xml:space="preserve"> りんごジャム</v>
      </c>
      <c r="F12" s="105" t="str">
        <f>月間献立!F26</f>
        <v xml:space="preserve"> みそ汁（ごぼう・ねぎ）</v>
      </c>
      <c r="G12" s="157" t="str">
        <f>月間献立!G26</f>
        <v xml:space="preserve"> みそ汁（わかめ・ねぎ）</v>
      </c>
      <c r="H12" s="173"/>
    </row>
    <row r="13" spans="1:15" ht="20.100000000000001" customHeight="1">
      <c r="A13" s="236"/>
      <c r="B13" s="23" t="str">
        <f>月間献立!B27</f>
        <v xml:space="preserve"> アジの南蛮漬け</v>
      </c>
      <c r="C13" s="47" t="str">
        <f>月間献立!C27</f>
        <v xml:space="preserve"> 豚肉のトマトソース</v>
      </c>
      <c r="D13" s="24" t="str">
        <f>月間献立!D27</f>
        <v xml:space="preserve"> サバの香味ソース</v>
      </c>
      <c r="E13" s="154" t="str">
        <f>月間献立!E27</f>
        <v xml:space="preserve"> 具だくさんミネストローネ</v>
      </c>
      <c r="F13" s="23" t="str">
        <f>月間献立!F27</f>
        <v xml:space="preserve"> とんかつ</v>
      </c>
      <c r="G13" s="99" t="str">
        <f>月間献立!G27</f>
        <v xml:space="preserve"> 親子煮</v>
      </c>
      <c r="H13" s="168"/>
    </row>
    <row r="14" spans="1:15" ht="20.100000000000001" customHeight="1">
      <c r="A14" s="236"/>
      <c r="B14" s="23" t="str">
        <f>月間献立!B28</f>
        <v xml:space="preserve"> 南瓜の煮物</v>
      </c>
      <c r="C14" s="23" t="str">
        <f>IF(月間献立!C28="","",月間献立!C28)</f>
        <v xml:space="preserve"> グリーンサラダ</v>
      </c>
      <c r="D14" s="24" t="str">
        <f>月間献立!D28</f>
        <v xml:space="preserve"> 里芋の煮物</v>
      </c>
      <c r="E14" s="23" t="str">
        <f>月間献立!E28</f>
        <v xml:space="preserve"> マカロニサラダ</v>
      </c>
      <c r="F14" s="47" t="str">
        <f>IF(月間献立!F28="","",月間献立!F28)</f>
        <v xml:space="preserve"> カリフラワーの旨煮</v>
      </c>
      <c r="G14" s="23" t="str">
        <f>月間献立!G28</f>
        <v xml:space="preserve"> 青梗菜のソテー</v>
      </c>
      <c r="H14" s="167"/>
    </row>
    <row r="15" spans="1:15" ht="20.100000000000001" customHeight="1">
      <c r="A15" s="236"/>
      <c r="B15" s="47" t="str">
        <f>月間献立!B34</f>
        <v xml:space="preserve"> フルーツ（マンゴー）</v>
      </c>
      <c r="C15" s="23" t="str">
        <f>月間献立!C34</f>
        <v xml:space="preserve"> フルーツ（洋梨）</v>
      </c>
      <c r="D15" s="23" t="str">
        <f>月間献立!D34</f>
        <v xml:space="preserve"> フルーツ（りんご）</v>
      </c>
      <c r="E15" s="23" t="str">
        <f>月間献立!E34</f>
        <v xml:space="preserve"> フルーツ（パイン）</v>
      </c>
      <c r="F15" s="23" t="str">
        <f>月間献立!F34</f>
        <v xml:space="preserve"> フルーツ（白桃）</v>
      </c>
      <c r="G15" s="23" t="str">
        <f>月間献立!G34</f>
        <v xml:space="preserve"> 人参ゼリー</v>
      </c>
      <c r="H15" s="167"/>
    </row>
    <row r="16" spans="1:15" ht="20.100000000000001" customHeight="1">
      <c r="A16" s="236"/>
      <c r="B16" s="102" t="str">
        <f>IF(月間献立!B29="","",月間献立!B29)</f>
        <v xml:space="preserve"> 漬物</v>
      </c>
      <c r="C16" s="102" t="str">
        <f>IF(月間献立!C29="","",月間献立!C29)</f>
        <v xml:space="preserve"> 漬物</v>
      </c>
      <c r="D16" s="80" t="str">
        <f>IF(月間献立!D29="","",月間献立!D29)</f>
        <v xml:space="preserve"> 漬物</v>
      </c>
      <c r="E16" s="102" t="str">
        <f>IF(月間献立!E29="","",月間献立!E29)</f>
        <v xml:space="preserve"> フルーチェ</v>
      </c>
      <c r="F16" s="102" t="str">
        <f>IF(月間献立!F29="","",月間献立!F29)</f>
        <v xml:space="preserve"> 漬物</v>
      </c>
      <c r="G16" s="80" t="str">
        <f>月間献立!G29</f>
        <v xml:space="preserve"> 漬物</v>
      </c>
      <c r="H16" s="168"/>
      <c r="L16"/>
    </row>
    <row r="17" spans="1:13" ht="24" customHeight="1">
      <c r="A17" s="174" t="s">
        <v>3</v>
      </c>
      <c r="B17" s="91" t="str">
        <f>IF(おやつ!B6="","",おやつ!B6)</f>
        <v>ミニたいやき</v>
      </c>
      <c r="C17" s="156" t="str">
        <f>IF(おやつ!C6="","",おやつ!C6)</f>
        <v>和のパンケーキ抹茶</v>
      </c>
      <c r="D17" s="71" t="str">
        <f>IF(おやつ!D6="","",おやつ!D6)</f>
        <v>いちごババロア</v>
      </c>
      <c r="E17" s="71" t="str">
        <f>IF(おやつ!E6="","",おやつ!E6)</f>
        <v>ワッフル</v>
      </c>
      <c r="F17" s="155" t="str">
        <f>IF(おやつ!F6="","",おやつ!F6)</f>
        <v>鏡開き
おしるこ</v>
      </c>
      <c r="G17" s="78" t="str">
        <f>IF(おやつ!G6="","",おやつ!G6)</f>
        <v>紅茶ケーキ</v>
      </c>
      <c r="H17" s="175"/>
    </row>
    <row r="18" spans="1:13" ht="24" customHeight="1">
      <c r="A18" s="171"/>
      <c r="B18" s="90">
        <f>H10+1</f>
        <v>43479</v>
      </c>
      <c r="C18" s="19">
        <f t="shared" ref="C18:H18" si="2">B18+1</f>
        <v>43480</v>
      </c>
      <c r="D18" s="19">
        <f t="shared" si="2"/>
        <v>43481</v>
      </c>
      <c r="E18" s="19">
        <f t="shared" si="2"/>
        <v>43482</v>
      </c>
      <c r="F18" s="19">
        <f t="shared" si="2"/>
        <v>43483</v>
      </c>
      <c r="G18" s="19">
        <f t="shared" si="2"/>
        <v>43484</v>
      </c>
      <c r="H18" s="176">
        <f t="shared" si="2"/>
        <v>43485</v>
      </c>
    </row>
    <row r="19" spans="1:13" ht="20.100000000000001" customHeight="1">
      <c r="A19" s="236" t="s">
        <v>1</v>
      </c>
      <c r="B19" s="49" t="str">
        <f>月間献立!B42</f>
        <v xml:space="preserve"> たぬきそば</v>
      </c>
      <c r="C19" s="49" t="str">
        <f>月間献立!C42</f>
        <v xml:space="preserve"> ご飯</v>
      </c>
      <c r="D19" s="96" t="str">
        <f>月間献立!D42</f>
        <v xml:space="preserve"> ご飯</v>
      </c>
      <c r="E19" s="22" t="str">
        <f>月間献立!E42</f>
        <v>★鍋の会★</v>
      </c>
      <c r="F19" s="49" t="str">
        <f>月間献立!F42</f>
        <v xml:space="preserve"> カレーライス</v>
      </c>
      <c r="G19" s="22" t="str">
        <f>月間献立!G42</f>
        <v xml:space="preserve"> ご飯</v>
      </c>
      <c r="H19" s="166"/>
    </row>
    <row r="20" spans="1:13" ht="20.100000000000001" customHeight="1">
      <c r="A20" s="236"/>
      <c r="B20" s="23" t="str">
        <f>月間献立!B43</f>
        <v xml:space="preserve"> 生揚げの煮物</v>
      </c>
      <c r="C20" s="154" t="str">
        <f>月間献立!C43</f>
        <v xml:space="preserve"> 清汁（わかめ・豆腐）</v>
      </c>
      <c r="D20" s="47" t="str">
        <f>月間献立!D43</f>
        <v xml:space="preserve"> コンソメスープ</v>
      </c>
      <c r="E20" s="104" t="str">
        <f>月間献立!E43</f>
        <v xml:space="preserve"> 寄せ鍋</v>
      </c>
      <c r="F20" s="72" t="str">
        <f>月間献立!F43</f>
        <v xml:space="preserve"> コンソメスープ</v>
      </c>
      <c r="G20" s="24" t="str">
        <f>月間献立!G43</f>
        <v xml:space="preserve"> わかめスープ</v>
      </c>
      <c r="H20" s="173"/>
    </row>
    <row r="21" spans="1:13" ht="20.100000000000001" customHeight="1">
      <c r="A21" s="236"/>
      <c r="B21" s="47" t="str">
        <f>月間献立!B44</f>
        <v xml:space="preserve"> ポテトサラダ</v>
      </c>
      <c r="C21" s="47" t="str">
        <f>月間献立!C44</f>
        <v xml:space="preserve"> 鶏肉のうまい焼き</v>
      </c>
      <c r="D21" s="23" t="str">
        <f>月間献立!D44</f>
        <v xml:space="preserve"> ハンバーグきのこソース</v>
      </c>
      <c r="E21" s="24" t="str">
        <f>月間献立!E44</f>
        <v xml:space="preserve"> れんこんの高菜炒め</v>
      </c>
      <c r="F21" s="23" t="str">
        <f>月間献立!F44</f>
        <v xml:space="preserve"> 野菜サラダ</v>
      </c>
      <c r="G21" s="46" t="str">
        <f>月間献立!G44</f>
        <v xml:space="preserve"> 回鍋肉</v>
      </c>
      <c r="H21" s="168"/>
      <c r="J21" s="94"/>
    </row>
    <row r="22" spans="1:13" ht="20.100000000000001" customHeight="1">
      <c r="A22" s="236"/>
      <c r="B22" s="23" t="str">
        <f>IF(月間献立!B45="","",月間献立!B45)</f>
        <v/>
      </c>
      <c r="C22" s="23" t="str">
        <f>月間献立!C45</f>
        <v xml:space="preserve"> 野菜のクリーム煮</v>
      </c>
      <c r="D22" s="47" t="str">
        <f>月間献立!D45</f>
        <v xml:space="preserve"> かぼちゃサラダ</v>
      </c>
      <c r="E22" s="23" t="str">
        <f>IF(月間献立!E45="","",月間献立!E45)</f>
        <v xml:space="preserve"> ご飯　漬物</v>
      </c>
      <c r="F22" s="23" t="str">
        <f>月間献立!F45</f>
        <v xml:space="preserve"> 福神漬け</v>
      </c>
      <c r="G22" s="23" t="str">
        <f>IF(月間献立!G45="","",月間献立!G45)</f>
        <v xml:space="preserve"> 中華サラダ</v>
      </c>
      <c r="H22" s="167"/>
    </row>
    <row r="23" spans="1:13" ht="20.100000000000001" customHeight="1">
      <c r="A23" s="236"/>
      <c r="B23" s="47" t="str">
        <f>月間献立!B51</f>
        <v xml:space="preserve"> フルーツ（オレンジ）</v>
      </c>
      <c r="C23" s="47" t="str">
        <f>月間献立!C51</f>
        <v xml:space="preserve"> フルーツ（マンゴー）</v>
      </c>
      <c r="D23" s="154" t="str">
        <f>月間献立!D51</f>
        <v xml:space="preserve"> フルーツ（バナナ）</v>
      </c>
      <c r="E23" s="23" t="str">
        <f>月間献立!E51</f>
        <v xml:space="preserve"> フルーツ（カクテル）</v>
      </c>
      <c r="F23" s="47" t="str">
        <f>月間献立!F51</f>
        <v xml:space="preserve"> フルーツ（オレンジ）</v>
      </c>
      <c r="G23" s="23" t="str">
        <f>月間献立!G51</f>
        <v xml:space="preserve"> フルーツ（黄桃）</v>
      </c>
      <c r="H23" s="167"/>
    </row>
    <row r="24" spans="1:13" ht="20.100000000000001" customHeight="1">
      <c r="A24" s="236"/>
      <c r="B24" s="23" t="str">
        <f>IF(月間献立!B46="","",月間献立!B46)</f>
        <v/>
      </c>
      <c r="C24" s="23" t="str">
        <f>IF(月間献立!C46="","",月間献立!C46)</f>
        <v xml:space="preserve"> 漬物</v>
      </c>
      <c r="D24" s="23" t="str">
        <f>IF(月間献立!D46="","",月間献立!D46)</f>
        <v xml:space="preserve"> 漬物</v>
      </c>
      <c r="E24" s="24" t="str">
        <f>IF(月間献立!E46="","",月間献立!E46)</f>
        <v/>
      </c>
      <c r="F24" s="23" t="str">
        <f>IF(月間献立!F46="","",月間献立!F46)</f>
        <v/>
      </c>
      <c r="G24" s="24" t="str">
        <f>IF(月間献立!G46="","",月間献立!G46)</f>
        <v xml:space="preserve"> 漬物</v>
      </c>
      <c r="H24" s="168"/>
      <c r="M24"/>
    </row>
    <row r="25" spans="1:13" ht="24" customHeight="1">
      <c r="A25" s="169" t="s">
        <v>3</v>
      </c>
      <c r="B25" s="77" t="str">
        <f>IF(おやつ!B9="","",おやつ!B9)</f>
        <v>コーヒーロール</v>
      </c>
      <c r="C25" s="55" t="str">
        <f>IF(おやつ!C9="","",おやつ!C9)</f>
        <v>杏仁豆腐</v>
      </c>
      <c r="D25" s="55" t="str">
        <f>IF(おやつ!D9="","",おやつ!D9)</f>
        <v>ピーチゼリー</v>
      </c>
      <c r="E25" s="55" t="str">
        <f>IF(おやつ!E9="","",おやつ!E9)</f>
        <v>吹雪饅頭</v>
      </c>
      <c r="F25" s="77" t="str">
        <f>IF(おやつ!F9="","",おやつ!F9)</f>
        <v>手作りプリン</v>
      </c>
      <c r="G25" s="55" t="str">
        <f>IF(おやつ!G9="","",おやつ!G9)</f>
        <v>カスタードケーキ</v>
      </c>
      <c r="H25" s="177"/>
    </row>
    <row r="26" spans="1:13" ht="24" customHeight="1">
      <c r="A26" s="178"/>
      <c r="B26" s="92">
        <f>H18+1</f>
        <v>43486</v>
      </c>
      <c r="C26" s="73">
        <f t="shared" ref="C26" si="3">B26+1</f>
        <v>43487</v>
      </c>
      <c r="D26" s="79">
        <f t="shared" ref="D26" si="4">C26+1</f>
        <v>43488</v>
      </c>
      <c r="E26" s="19">
        <f t="shared" ref="E26" si="5">D26+1</f>
        <v>43489</v>
      </c>
      <c r="F26" s="19">
        <f t="shared" ref="F26" si="6">E26+1</f>
        <v>43490</v>
      </c>
      <c r="G26" s="19">
        <f t="shared" ref="G26:H26" si="7">F26+1</f>
        <v>43491</v>
      </c>
      <c r="H26" s="176">
        <f t="shared" si="7"/>
        <v>43492</v>
      </c>
    </row>
    <row r="27" spans="1:13" ht="20.100000000000001" customHeight="1">
      <c r="A27" s="236" t="s">
        <v>1</v>
      </c>
      <c r="B27" s="49" t="str">
        <f>月間献立!B59</f>
        <v xml:space="preserve"> ご飯</v>
      </c>
      <c r="C27" s="97" t="str">
        <f>月間献立!C59</f>
        <v xml:space="preserve"> ご飯</v>
      </c>
      <c r="D27" s="159" t="str">
        <f>月間献立!D59</f>
        <v xml:space="preserve"> ～大阪府郷土料理～</v>
      </c>
      <c r="E27" s="22" t="str">
        <f>IF(月間献立!E59="","",月間献立!E59)</f>
        <v xml:space="preserve"> ご飯</v>
      </c>
      <c r="F27" s="49" t="str">
        <f>IF(月間献立!F59="","",月間献立!F59)</f>
        <v xml:space="preserve"> ご飯</v>
      </c>
      <c r="G27" s="22" t="str">
        <f>IF(月間献立!G59="","",月間献立!G59)</f>
        <v xml:space="preserve"> 食パン</v>
      </c>
      <c r="H27" s="166"/>
    </row>
    <row r="28" spans="1:13" ht="20.100000000000001" customHeight="1">
      <c r="A28" s="236"/>
      <c r="B28" s="154" t="str">
        <f>月間献立!B60</f>
        <v xml:space="preserve"> 清汁（白玉麩・椎茸）</v>
      </c>
      <c r="C28" s="154" t="str">
        <f>月間献立!C60</f>
        <v xml:space="preserve"> みそ汁（冬瓜・わかめ）</v>
      </c>
      <c r="D28" s="160" t="str">
        <f>月間献立!D60</f>
        <v xml:space="preserve"> かやくご飯</v>
      </c>
      <c r="E28" s="46" t="str">
        <f>IF(月間献立!E60="","",月間献立!E60)</f>
        <v xml:space="preserve"> みそ汁（白菜・ねぎ）</v>
      </c>
      <c r="F28" s="154" t="str">
        <f>IF(月間献立!F60="","",月間献立!F60)</f>
        <v xml:space="preserve"> 清汁（とろろ昆布・貝割）</v>
      </c>
      <c r="G28" s="46" t="str">
        <f>IF(月間献立!G60="","",月間献立!G60)</f>
        <v xml:space="preserve"> ブルーベリージャム</v>
      </c>
      <c r="H28" s="168"/>
      <c r="J28" s="94"/>
    </row>
    <row r="29" spans="1:13" ht="20.100000000000001" customHeight="1">
      <c r="A29" s="236"/>
      <c r="B29" s="154" t="str">
        <f>月間献立!B61</f>
        <v xml:space="preserve"> 鶏肉とキャベツ味噌炒め</v>
      </c>
      <c r="C29" s="47" t="str">
        <f>月間献立!C61</f>
        <v xml:space="preserve"> かれいのとろろ蒸し</v>
      </c>
      <c r="D29" s="160" t="str">
        <f>月間献立!D61</f>
        <v xml:space="preserve"> 粕汁</v>
      </c>
      <c r="E29" s="157" t="str">
        <f>IF(月間献立!E61="","",月間献立!E61)</f>
        <v xml:space="preserve"> サワラの野菜あんかけ</v>
      </c>
      <c r="F29" s="47" t="str">
        <f>IF(月間献立!F61="","",月間献立!F61)</f>
        <v xml:space="preserve"> 肉団子の酢豚風</v>
      </c>
      <c r="G29" s="46" t="str">
        <f>IF(月間献立!G61="","",月間献立!G61)</f>
        <v xml:space="preserve"> ポトフ</v>
      </c>
      <c r="H29" s="168"/>
    </row>
    <row r="30" spans="1:13" ht="20.100000000000001" customHeight="1">
      <c r="A30" s="236"/>
      <c r="B30" s="23" t="str">
        <f>月間献立!B62</f>
        <v xml:space="preserve"> かぶのおかか煮</v>
      </c>
      <c r="C30" s="23" t="str">
        <f>IF(月間献立!C62="","",月間献立!C62)</f>
        <v xml:space="preserve"> ピーマンの金平</v>
      </c>
      <c r="D30" s="160" t="str">
        <f>IF(月間献立!D62="","",月間献立!D62)</f>
        <v xml:space="preserve"> サバの煮つけ</v>
      </c>
      <c r="E30" s="24" t="str">
        <f>IF(月間献立!E62="","",月間献立!E62)</f>
        <v xml:space="preserve"> ごぼうの甘辛煮</v>
      </c>
      <c r="F30" s="154" t="str">
        <f>IF(月間献立!F62="","",月間献立!F62)</f>
        <v xml:space="preserve"> 帆立と青梗菜の旨煮</v>
      </c>
      <c r="G30" s="24" t="str">
        <f>IF(月間献立!G62="","",月間献立!G62)</f>
        <v xml:space="preserve"> ツナとブロッコリーのサラダ</v>
      </c>
      <c r="H30" s="168"/>
    </row>
    <row r="31" spans="1:13" ht="20.100000000000001" customHeight="1">
      <c r="A31" s="236"/>
      <c r="B31" s="23" t="str">
        <f>月間献立!B68</f>
        <v xml:space="preserve"> 人参ゼリー</v>
      </c>
      <c r="C31" s="23" t="str">
        <f>月間献立!C68</f>
        <v xml:space="preserve"> フルーツ（りんご）</v>
      </c>
      <c r="D31" s="161" t="str">
        <f>月間献立!D68</f>
        <v xml:space="preserve"> フルーツ（みかん）</v>
      </c>
      <c r="E31" s="47" t="str">
        <f>月間献立!E68</f>
        <v xml:space="preserve"> フルーツ（バナナ）</v>
      </c>
      <c r="F31" s="23" t="str">
        <f>月間献立!F68</f>
        <v xml:space="preserve"> フルーツ（洋梨）</v>
      </c>
      <c r="G31" s="23" t="str">
        <f>月間献立!G68</f>
        <v xml:space="preserve"> フルーツ（パイン）</v>
      </c>
      <c r="H31" s="168"/>
    </row>
    <row r="32" spans="1:13" ht="20.100000000000001" customHeight="1">
      <c r="A32" s="236"/>
      <c r="B32" s="23" t="str">
        <f>月間献立!B63</f>
        <v xml:space="preserve"> 漬物</v>
      </c>
      <c r="C32" s="80" t="str">
        <f>IF(月間献立!C63="","",月間献立!C63)</f>
        <v xml:space="preserve"> 漬物</v>
      </c>
      <c r="D32" s="161" t="str">
        <f>IF(月間献立!D63="","",月間献立!D63)</f>
        <v xml:space="preserve"> 春菊のごま和え 漬物</v>
      </c>
      <c r="E32" s="80" t="str">
        <f>IF(月間献立!E63="","",月間献立!E63)</f>
        <v xml:space="preserve"> 漬物</v>
      </c>
      <c r="F32" s="102" t="str">
        <f>IF(月間献立!F63="","",月間献立!F63)</f>
        <v xml:space="preserve"> 漬物</v>
      </c>
      <c r="G32" s="80" t="str">
        <f>IF(月間献立!G63="","",月間献立!G63)</f>
        <v xml:space="preserve"> フルーチェ</v>
      </c>
      <c r="H32" s="179"/>
    </row>
    <row r="33" spans="1:12" ht="24" customHeight="1" thickBot="1">
      <c r="A33" s="180" t="s">
        <v>3</v>
      </c>
      <c r="B33" s="83" t="str">
        <f>IF(おやつ!B12="","",おやつ!B12)</f>
        <v>どら焼き抹茶あん</v>
      </c>
      <c r="C33" s="83" t="str">
        <f>IF(おやつ!C12="","",おやつ!C12)</f>
        <v>みかんゼリー</v>
      </c>
      <c r="D33" s="83" t="str">
        <f>IF(おやつ!D12="","",おやつ!D12)</f>
        <v>黒糖饅頭</v>
      </c>
      <c r="E33" s="81" t="str">
        <f>IF(おやつ!E12="","",おやつ!E12)</f>
        <v>エクレア</v>
      </c>
      <c r="F33" s="81" t="str">
        <f>IF(おやつ!F12="","",おやつ!F12)</f>
        <v>抹茶水ようかん</v>
      </c>
      <c r="G33" s="81" t="str">
        <f>IF(おやつ!G12="","",おやつ!G12)</f>
        <v>ココアワッフル</v>
      </c>
      <c r="H33" s="181"/>
    </row>
    <row r="34" spans="1:12" ht="24" customHeight="1">
      <c r="A34" s="178"/>
      <c r="B34" s="92">
        <f>H26+1</f>
        <v>43493</v>
      </c>
      <c r="C34" s="73">
        <f t="shared" ref="C34" si="8">B34+1</f>
        <v>43494</v>
      </c>
      <c r="D34" s="73">
        <f t="shared" ref="D34:E34" si="9">C34+1</f>
        <v>43495</v>
      </c>
      <c r="E34" s="73">
        <f t="shared" si="9"/>
        <v>43496</v>
      </c>
      <c r="F34" s="227" t="s">
        <v>241</v>
      </c>
      <c r="G34" s="228"/>
      <c r="H34" s="229"/>
      <c r="K34"/>
      <c r="L34"/>
    </row>
    <row r="35" spans="1:12" ht="20.100000000000001" customHeight="1">
      <c r="A35" s="236" t="s">
        <v>1</v>
      </c>
      <c r="B35" s="49" t="str">
        <f>月間献立!B76</f>
        <v xml:space="preserve"> ご飯</v>
      </c>
      <c r="C35" s="49" t="str">
        <f>月間献立!C76</f>
        <v xml:space="preserve"> 味噌らーめん</v>
      </c>
      <c r="D35" s="49" t="str">
        <f>月間献立!D76</f>
        <v xml:space="preserve"> ご飯</v>
      </c>
      <c r="E35" s="49" t="str">
        <f>月間献立!E76</f>
        <v xml:space="preserve"> ご飯</v>
      </c>
      <c r="F35" s="230"/>
      <c r="G35" s="231"/>
      <c r="H35" s="232"/>
    </row>
    <row r="36" spans="1:12" ht="20.100000000000001" customHeight="1">
      <c r="A36" s="236"/>
      <c r="B36" s="47" t="str">
        <f>月間献立!B77</f>
        <v xml:space="preserve"> みそ汁（青梗菜・麩）</v>
      </c>
      <c r="C36" s="47" t="str">
        <f>月間献立!C77</f>
        <v xml:space="preserve"> シューマイ</v>
      </c>
      <c r="D36" s="23" t="str">
        <f>月間献立!D77</f>
        <v xml:space="preserve"> みそ汁（もやし・葉）</v>
      </c>
      <c r="E36" s="154" t="str">
        <f>月間献立!E77</f>
        <v xml:space="preserve"> 清汁（白玉麩・豆苗）</v>
      </c>
      <c r="F36" s="230"/>
      <c r="G36" s="231"/>
      <c r="H36" s="232"/>
    </row>
    <row r="37" spans="1:12" ht="20.100000000000001" customHeight="1">
      <c r="A37" s="236"/>
      <c r="B37" s="82" t="str">
        <f>月間献立!B78</f>
        <v xml:space="preserve"> ブリの照り焼き</v>
      </c>
      <c r="C37" s="47" t="str">
        <f>月間献立!C78</f>
        <v xml:space="preserve"> 中華和え</v>
      </c>
      <c r="D37" s="154" t="str">
        <f>月間献立!D78</f>
        <v xml:space="preserve"> 茄子と豚バラの炒め物</v>
      </c>
      <c r="E37" s="47" t="str">
        <f>月間献立!E78</f>
        <v xml:space="preserve"> ホキのごま味噌焼き</v>
      </c>
      <c r="F37" s="230"/>
      <c r="G37" s="231"/>
      <c r="H37" s="232"/>
    </row>
    <row r="38" spans="1:12" ht="20.100000000000001" customHeight="1">
      <c r="A38" s="236"/>
      <c r="B38" s="82" t="str">
        <f>月間献立!B79</f>
        <v xml:space="preserve"> さつま芋の煮物</v>
      </c>
      <c r="C38" s="23" t="str">
        <f>IF(月間献立!C79="","",月間献立!C79)</f>
        <v/>
      </c>
      <c r="D38" s="154" t="str">
        <f>IF(月間献立!D79="","",月間献立!D79)</f>
        <v xml:space="preserve"> キャベツのごまドレ和え</v>
      </c>
      <c r="E38" s="23" t="str">
        <f>IF(月間献立!E79="","",月間献立!E79)</f>
        <v xml:space="preserve"> 蓮根のピり辛炒め</v>
      </c>
      <c r="F38" s="230"/>
      <c r="G38" s="231"/>
      <c r="H38" s="232"/>
    </row>
    <row r="39" spans="1:12" ht="20.100000000000001" customHeight="1">
      <c r="A39" s="236"/>
      <c r="B39" s="154" t="str">
        <f>月間献立!B85</f>
        <v xml:space="preserve"> フルーツ（みかん）</v>
      </c>
      <c r="C39" s="82" t="str">
        <f>月間献立!C85</f>
        <v xml:space="preserve"> フルーツ（白桃）</v>
      </c>
      <c r="D39" s="154" t="str">
        <f>月間献立!D85</f>
        <v xml:space="preserve"> フルーツ（オレンジ）</v>
      </c>
      <c r="E39" s="154" t="str">
        <f>月間献立!E85</f>
        <v xml:space="preserve"> フルーツ（マンゴー）</v>
      </c>
      <c r="F39" s="230"/>
      <c r="G39" s="231"/>
      <c r="H39" s="232"/>
    </row>
    <row r="40" spans="1:12" ht="20.100000000000001" customHeight="1">
      <c r="A40" s="236"/>
      <c r="B40" s="98" t="str">
        <f>月間献立!B80</f>
        <v xml:space="preserve"> しそ昆布</v>
      </c>
      <c r="C40" s="102" t="str">
        <f>IF(月間献立!C80="","",月間献立!C80)</f>
        <v/>
      </c>
      <c r="D40" s="102" t="str">
        <f>IF(月間献立!D80="","",月間献立!D80)</f>
        <v xml:space="preserve"> 漬物</v>
      </c>
      <c r="E40" s="102" t="str">
        <f>IF(月間献立!E80="","",月間献立!E80)</f>
        <v xml:space="preserve"> しそ昆布</v>
      </c>
      <c r="F40" s="230"/>
      <c r="G40" s="231"/>
      <c r="H40" s="232"/>
    </row>
    <row r="41" spans="1:12" ht="24" customHeight="1" thickBot="1">
      <c r="A41" s="180" t="s">
        <v>3</v>
      </c>
      <c r="B41" s="182" t="str">
        <f>おやつ!B15</f>
        <v>チョコババロア</v>
      </c>
      <c r="C41" s="83" t="str">
        <f>おやつ!C15</f>
        <v>人形焼き</v>
      </c>
      <c r="D41" s="83" t="str">
        <f>おやつ!D15</f>
        <v>ぶどうゼリー</v>
      </c>
      <c r="E41" s="83" t="str">
        <f>おやつ!E15</f>
        <v>レモンケーキ</v>
      </c>
      <c r="F41" s="233"/>
      <c r="G41" s="234"/>
      <c r="H41" s="235"/>
    </row>
  </sheetData>
  <mergeCells count="6">
    <mergeCell ref="F34:H41"/>
    <mergeCell ref="A35:A40"/>
    <mergeCell ref="A19:A24"/>
    <mergeCell ref="A27:A32"/>
    <mergeCell ref="A3:A8"/>
    <mergeCell ref="A11:A16"/>
  </mergeCells>
  <phoneticPr fontId="2"/>
  <pageMargins left="0.31496062992125984" right="0.31496062992125984" top="0.15748031496062992" bottom="0.15748031496062992"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66"/>
  <sheetViews>
    <sheetView workbookViewId="0">
      <selection activeCell="M5" sqref="M5"/>
    </sheetView>
  </sheetViews>
  <sheetFormatPr defaultRowHeight="13.5"/>
  <cols>
    <col min="11" max="11" width="13.375" customWidth="1"/>
    <col min="267" max="267" width="12.25" customWidth="1"/>
    <col min="523" max="523" width="12.25" customWidth="1"/>
    <col min="779" max="779" width="12.25" customWidth="1"/>
    <col min="1035" max="1035" width="12.25" customWidth="1"/>
    <col min="1291" max="1291" width="12.25" customWidth="1"/>
    <col min="1547" max="1547" width="12.25" customWidth="1"/>
    <col min="1803" max="1803" width="12.25" customWidth="1"/>
    <col min="2059" max="2059" width="12.25" customWidth="1"/>
    <col min="2315" max="2315" width="12.25" customWidth="1"/>
    <col min="2571" max="2571" width="12.25" customWidth="1"/>
    <col min="2827" max="2827" width="12.25" customWidth="1"/>
    <col min="3083" max="3083" width="12.25" customWidth="1"/>
    <col min="3339" max="3339" width="12.25" customWidth="1"/>
    <col min="3595" max="3595" width="12.25" customWidth="1"/>
    <col min="3851" max="3851" width="12.25" customWidth="1"/>
    <col min="4107" max="4107" width="12.25" customWidth="1"/>
    <col min="4363" max="4363" width="12.25" customWidth="1"/>
    <col min="4619" max="4619" width="12.25" customWidth="1"/>
    <col min="4875" max="4875" width="12.25" customWidth="1"/>
    <col min="5131" max="5131" width="12.25" customWidth="1"/>
    <col min="5387" max="5387" width="12.25" customWidth="1"/>
    <col min="5643" max="5643" width="12.25" customWidth="1"/>
    <col min="5899" max="5899" width="12.25" customWidth="1"/>
    <col min="6155" max="6155" width="12.25" customWidth="1"/>
    <col min="6411" max="6411" width="12.25" customWidth="1"/>
    <col min="6667" max="6667" width="12.25" customWidth="1"/>
    <col min="6923" max="6923" width="12.25" customWidth="1"/>
    <col min="7179" max="7179" width="12.25" customWidth="1"/>
    <col min="7435" max="7435" width="12.25" customWidth="1"/>
    <col min="7691" max="7691" width="12.25" customWidth="1"/>
    <col min="7947" max="7947" width="12.25" customWidth="1"/>
    <col min="8203" max="8203" width="12.25" customWidth="1"/>
    <col min="8459" max="8459" width="12.25" customWidth="1"/>
    <col min="8715" max="8715" width="12.25" customWidth="1"/>
    <col min="8971" max="8971" width="12.25" customWidth="1"/>
    <col min="9227" max="9227" width="12.25" customWidth="1"/>
    <col min="9483" max="9483" width="12.25" customWidth="1"/>
    <col min="9739" max="9739" width="12.25" customWidth="1"/>
    <col min="9995" max="9995" width="12.25" customWidth="1"/>
    <col min="10251" max="10251" width="12.25" customWidth="1"/>
    <col min="10507" max="10507" width="12.25" customWidth="1"/>
    <col min="10763" max="10763" width="12.25" customWidth="1"/>
    <col min="11019" max="11019" width="12.25" customWidth="1"/>
    <col min="11275" max="11275" width="12.25" customWidth="1"/>
    <col min="11531" max="11531" width="12.25" customWidth="1"/>
    <col min="11787" max="11787" width="12.25" customWidth="1"/>
    <col min="12043" max="12043" width="12.25" customWidth="1"/>
    <col min="12299" max="12299" width="12.25" customWidth="1"/>
    <col min="12555" max="12555" width="12.25" customWidth="1"/>
    <col min="12811" max="12811" width="12.25" customWidth="1"/>
    <col min="13067" max="13067" width="12.25" customWidth="1"/>
    <col min="13323" max="13323" width="12.25" customWidth="1"/>
    <col min="13579" max="13579" width="12.25" customWidth="1"/>
    <col min="13835" max="13835" width="12.25" customWidth="1"/>
    <col min="14091" max="14091" width="12.25" customWidth="1"/>
    <col min="14347" max="14347" width="12.25" customWidth="1"/>
    <col min="14603" max="14603" width="12.25" customWidth="1"/>
    <col min="14859" max="14859" width="12.25" customWidth="1"/>
    <col min="15115" max="15115" width="12.25" customWidth="1"/>
    <col min="15371" max="15371" width="12.25" customWidth="1"/>
    <col min="15627" max="15627" width="12.25" customWidth="1"/>
    <col min="15883" max="15883" width="12.25" customWidth="1"/>
    <col min="16139" max="16139" width="12.25" customWidth="1"/>
  </cols>
  <sheetData>
    <row r="1" spans="1:11">
      <c r="A1" s="106"/>
      <c r="B1" s="106"/>
      <c r="C1" s="106"/>
      <c r="D1" s="106"/>
      <c r="E1" s="106"/>
      <c r="F1" s="106"/>
      <c r="G1" s="106"/>
      <c r="H1" s="106"/>
      <c r="I1" s="106"/>
      <c r="J1" s="106"/>
      <c r="K1" s="106"/>
    </row>
    <row r="2" spans="1:11">
      <c r="A2" s="106"/>
      <c r="B2" s="106"/>
      <c r="C2" s="106"/>
      <c r="D2" s="106"/>
      <c r="E2" s="106"/>
      <c r="F2" s="106"/>
      <c r="G2" s="106"/>
      <c r="H2" s="106"/>
      <c r="I2" s="106"/>
      <c r="J2" s="106"/>
      <c r="K2" s="106"/>
    </row>
    <row r="3" spans="1:11">
      <c r="A3" s="106"/>
      <c r="B3" s="106"/>
      <c r="C3" s="106"/>
      <c r="D3" s="106"/>
      <c r="E3" s="106"/>
      <c r="F3" s="106"/>
      <c r="G3" s="106"/>
      <c r="H3" s="106"/>
      <c r="I3" s="106"/>
      <c r="J3" s="106"/>
      <c r="K3" s="106"/>
    </row>
    <row r="4" spans="1:11">
      <c r="A4" s="106"/>
      <c r="B4" s="106"/>
      <c r="C4" s="106"/>
      <c r="D4" s="106"/>
      <c r="E4" s="106"/>
      <c r="F4" s="106"/>
      <c r="G4" s="106"/>
      <c r="H4" s="106"/>
      <c r="I4" s="106"/>
      <c r="J4" s="106"/>
      <c r="K4" s="106"/>
    </row>
    <row r="5" spans="1:11">
      <c r="A5" s="106"/>
      <c r="B5" s="106"/>
      <c r="C5" s="106"/>
      <c r="D5" s="106"/>
      <c r="E5" s="106"/>
      <c r="F5" s="106"/>
      <c r="G5" s="106"/>
      <c r="H5" s="106"/>
      <c r="I5" s="106"/>
      <c r="J5" s="106"/>
      <c r="K5" s="106"/>
    </row>
    <row r="6" spans="1:11">
      <c r="A6" s="106"/>
      <c r="B6" s="106"/>
      <c r="C6" s="106"/>
      <c r="D6" s="106"/>
      <c r="E6" s="106"/>
      <c r="F6" s="106"/>
      <c r="G6" s="106"/>
      <c r="H6" s="106"/>
      <c r="I6" s="106"/>
      <c r="J6" s="106"/>
      <c r="K6" s="106"/>
    </row>
    <row r="7" spans="1:11">
      <c r="A7" s="106"/>
      <c r="B7" s="106"/>
      <c r="C7" s="106"/>
      <c r="D7" s="106"/>
      <c r="E7" s="106"/>
      <c r="F7" s="106"/>
      <c r="G7" s="106"/>
      <c r="H7" s="106"/>
      <c r="I7" s="106"/>
      <c r="J7" s="106"/>
      <c r="K7" s="106"/>
    </row>
    <row r="8" spans="1:11">
      <c r="A8" s="106"/>
      <c r="B8" s="106"/>
      <c r="C8" s="106"/>
      <c r="D8" s="106"/>
      <c r="E8" s="106"/>
      <c r="F8" s="106"/>
      <c r="G8" s="106"/>
      <c r="H8" s="106"/>
      <c r="I8" s="106"/>
      <c r="J8" s="106"/>
      <c r="K8" s="106"/>
    </row>
    <row r="9" spans="1:11">
      <c r="A9" s="106"/>
      <c r="B9" s="106"/>
      <c r="C9" s="106"/>
      <c r="D9" s="106"/>
      <c r="E9" s="106"/>
      <c r="F9" s="106"/>
      <c r="G9" s="106"/>
      <c r="H9" s="106"/>
      <c r="I9" s="106"/>
      <c r="J9" s="106"/>
      <c r="K9" s="106"/>
    </row>
    <row r="10" spans="1:11">
      <c r="A10" s="106"/>
      <c r="B10" s="106"/>
      <c r="C10" s="106"/>
      <c r="D10" s="106"/>
      <c r="E10" s="106"/>
      <c r="F10" s="106"/>
      <c r="G10" s="106"/>
      <c r="H10" s="106"/>
      <c r="I10" s="106"/>
      <c r="J10" s="106"/>
      <c r="K10" s="106"/>
    </row>
    <row r="11" spans="1:11">
      <c r="A11" s="106"/>
      <c r="B11" s="106"/>
      <c r="C11" s="106"/>
      <c r="D11" s="106"/>
      <c r="E11" s="106"/>
      <c r="F11" s="106"/>
      <c r="G11" s="106"/>
      <c r="H11" s="106"/>
      <c r="I11" s="106"/>
      <c r="J11" s="106"/>
      <c r="K11" s="106"/>
    </row>
    <row r="12" spans="1:11">
      <c r="A12" s="106"/>
      <c r="B12" s="106"/>
      <c r="C12" s="106"/>
      <c r="D12" s="106"/>
      <c r="E12" s="106"/>
      <c r="F12" s="106"/>
      <c r="G12" s="106"/>
      <c r="H12" s="106"/>
      <c r="I12" s="106"/>
      <c r="J12" s="106"/>
      <c r="K12" s="106"/>
    </row>
    <row r="13" spans="1:11">
      <c r="A13" s="106"/>
      <c r="B13" s="106"/>
      <c r="C13" s="106"/>
      <c r="D13" s="106"/>
      <c r="E13" s="106"/>
      <c r="F13" s="106"/>
      <c r="G13" s="106"/>
      <c r="H13" s="106"/>
      <c r="I13" s="106"/>
      <c r="J13" s="106"/>
      <c r="K13" s="106"/>
    </row>
    <row r="14" spans="1:11">
      <c r="A14" s="106"/>
      <c r="B14" s="106"/>
      <c r="C14" s="106"/>
      <c r="D14" s="106"/>
      <c r="E14" s="106"/>
      <c r="F14" s="106"/>
      <c r="G14" s="106"/>
      <c r="H14" s="106"/>
      <c r="I14" s="106"/>
      <c r="J14" s="106"/>
      <c r="K14" s="106"/>
    </row>
    <row r="15" spans="1:11">
      <c r="A15" s="106"/>
      <c r="B15" s="106"/>
      <c r="C15" s="106"/>
      <c r="D15" s="106"/>
      <c r="E15" s="106"/>
      <c r="F15" s="106"/>
      <c r="G15" s="106"/>
      <c r="H15" s="106"/>
      <c r="I15" s="106"/>
      <c r="J15" s="106"/>
      <c r="K15" s="106"/>
    </row>
    <row r="16" spans="1:11">
      <c r="A16" s="106"/>
      <c r="B16" s="106"/>
      <c r="C16" s="106"/>
      <c r="D16" s="106"/>
      <c r="E16" s="106"/>
      <c r="F16" s="106"/>
      <c r="G16" s="106"/>
      <c r="H16" s="106"/>
      <c r="I16" s="106"/>
      <c r="J16" s="106"/>
      <c r="K16" s="106"/>
    </row>
    <row r="17" spans="1:11">
      <c r="A17" s="106"/>
      <c r="B17" s="106"/>
      <c r="C17" s="106"/>
      <c r="D17" s="106"/>
      <c r="E17" s="106"/>
      <c r="F17" s="106"/>
      <c r="G17" s="106"/>
      <c r="H17" s="106"/>
      <c r="I17" s="106"/>
      <c r="J17" s="106"/>
      <c r="K17" s="106"/>
    </row>
    <row r="18" spans="1:11">
      <c r="A18" s="106"/>
      <c r="B18" s="106"/>
      <c r="C18" s="106"/>
      <c r="D18" s="106"/>
      <c r="E18" s="106"/>
      <c r="F18" s="106"/>
      <c r="G18" s="106"/>
      <c r="H18" s="106"/>
      <c r="I18" s="106"/>
      <c r="J18" s="106"/>
      <c r="K18" s="106"/>
    </row>
    <row r="19" spans="1:11">
      <c r="A19" s="106"/>
      <c r="B19" s="106"/>
      <c r="C19" s="106"/>
      <c r="D19" s="106"/>
      <c r="E19" s="106"/>
      <c r="F19" s="106"/>
      <c r="G19" s="106"/>
      <c r="H19" s="106"/>
      <c r="I19" s="106"/>
      <c r="J19" s="106"/>
      <c r="K19" s="106"/>
    </row>
    <row r="20" spans="1:11">
      <c r="A20" s="106"/>
      <c r="B20" s="106"/>
      <c r="C20" s="106"/>
      <c r="D20" s="106"/>
      <c r="E20" s="106"/>
      <c r="F20" s="106"/>
      <c r="G20" s="106"/>
      <c r="H20" s="106"/>
      <c r="I20" s="106"/>
      <c r="J20" s="106"/>
      <c r="K20" s="106"/>
    </row>
    <row r="21" spans="1:11">
      <c r="A21" s="106"/>
      <c r="B21" s="106"/>
      <c r="C21" s="106"/>
      <c r="D21" s="106"/>
      <c r="E21" s="106"/>
      <c r="F21" s="106"/>
      <c r="G21" s="106"/>
      <c r="H21" s="106"/>
      <c r="I21" s="106"/>
      <c r="J21" s="106"/>
      <c r="K21" s="106"/>
    </row>
    <row r="22" spans="1:11">
      <c r="A22" s="106"/>
      <c r="B22" s="106"/>
      <c r="C22" s="106"/>
      <c r="D22" s="106"/>
      <c r="E22" s="106"/>
      <c r="F22" s="106"/>
      <c r="G22" s="106"/>
      <c r="H22" s="106"/>
      <c r="I22" s="106"/>
      <c r="J22" s="106"/>
      <c r="K22" s="106"/>
    </row>
    <row r="23" spans="1:11">
      <c r="A23" s="106"/>
      <c r="B23" s="106"/>
      <c r="C23" s="106"/>
      <c r="D23" s="106"/>
      <c r="E23" s="106"/>
      <c r="F23" s="106"/>
      <c r="G23" s="106"/>
      <c r="H23" s="106"/>
      <c r="I23" s="106"/>
      <c r="J23" s="106"/>
      <c r="K23" s="106"/>
    </row>
    <row r="24" spans="1:11">
      <c r="A24" s="106"/>
      <c r="B24" s="106"/>
      <c r="C24" s="106"/>
      <c r="D24" s="106"/>
      <c r="E24" s="106"/>
      <c r="F24" s="106"/>
      <c r="G24" s="106"/>
      <c r="H24" s="106"/>
      <c r="I24" s="106"/>
      <c r="J24" s="106"/>
      <c r="K24" s="106"/>
    </row>
    <row r="25" spans="1:11">
      <c r="A25" s="106"/>
      <c r="B25" s="106"/>
      <c r="C25" s="106"/>
      <c r="D25" s="106"/>
      <c r="E25" s="106"/>
      <c r="F25" s="106"/>
      <c r="G25" s="106"/>
      <c r="H25" s="106"/>
      <c r="I25" s="106"/>
      <c r="J25" s="106"/>
      <c r="K25" s="106"/>
    </row>
    <row r="26" spans="1:11">
      <c r="A26" s="106"/>
      <c r="B26" s="106"/>
      <c r="C26" s="106"/>
      <c r="D26" s="106"/>
      <c r="E26" s="106"/>
      <c r="F26" s="106"/>
      <c r="G26" s="106"/>
      <c r="H26" s="106"/>
      <c r="I26" s="106"/>
      <c r="J26" s="106"/>
      <c r="K26" s="106"/>
    </row>
    <row r="27" spans="1:11">
      <c r="A27" s="106"/>
      <c r="B27" s="106"/>
      <c r="C27" s="106"/>
      <c r="D27" s="106"/>
      <c r="E27" s="106"/>
      <c r="F27" s="106"/>
      <c r="G27" s="106"/>
      <c r="H27" s="106"/>
      <c r="I27" s="106"/>
      <c r="J27" s="106"/>
      <c r="K27" s="106"/>
    </row>
    <row r="28" spans="1:11">
      <c r="A28" s="106"/>
      <c r="B28" s="106"/>
      <c r="C28" s="106"/>
      <c r="D28" s="106"/>
      <c r="E28" s="106"/>
      <c r="F28" s="106"/>
      <c r="G28" s="106"/>
      <c r="H28" s="106"/>
      <c r="I28" s="106"/>
      <c r="J28" s="106"/>
      <c r="K28" s="106"/>
    </row>
    <row r="29" spans="1:11" ht="18.75">
      <c r="A29" s="106"/>
      <c r="B29" s="106"/>
      <c r="C29" s="106"/>
      <c r="D29" s="107"/>
      <c r="E29" s="106"/>
      <c r="F29" s="106"/>
      <c r="G29" s="106"/>
      <c r="H29" s="106"/>
      <c r="I29" s="106"/>
      <c r="J29" s="106"/>
      <c r="K29" s="106"/>
    </row>
    <row r="30" spans="1:11">
      <c r="A30" s="106"/>
      <c r="B30" s="106"/>
      <c r="C30" s="106"/>
      <c r="D30" s="106"/>
      <c r="E30" s="106"/>
      <c r="F30" s="106"/>
      <c r="G30" s="106"/>
      <c r="H30" s="106"/>
      <c r="I30" s="106"/>
      <c r="J30" s="106"/>
      <c r="K30" s="106"/>
    </row>
    <row r="31" spans="1:11">
      <c r="A31" s="106"/>
      <c r="B31" s="106"/>
      <c r="C31" s="106"/>
      <c r="D31" s="106"/>
      <c r="E31" s="106"/>
      <c r="F31" s="106"/>
      <c r="G31" s="106"/>
      <c r="H31" s="106"/>
      <c r="I31" s="106"/>
      <c r="J31" s="106"/>
      <c r="K31" s="106"/>
    </row>
    <row r="32" spans="1:11">
      <c r="A32" s="106"/>
      <c r="B32" s="106"/>
      <c r="C32" s="106"/>
      <c r="D32" s="106"/>
      <c r="E32" s="106"/>
      <c r="F32" s="106"/>
      <c r="G32" s="106"/>
      <c r="H32" s="106"/>
      <c r="I32" s="106"/>
      <c r="J32" s="106"/>
      <c r="K32" s="106"/>
    </row>
    <row r="33" spans="1:11">
      <c r="A33" s="106"/>
      <c r="B33" s="106"/>
      <c r="C33" s="106"/>
      <c r="D33" s="106"/>
      <c r="E33" s="106"/>
      <c r="F33" s="106"/>
      <c r="G33" s="106"/>
      <c r="H33" s="106"/>
      <c r="I33" s="106"/>
      <c r="J33" s="106"/>
      <c r="K33" s="106"/>
    </row>
    <row r="34" spans="1:11">
      <c r="A34" s="106"/>
      <c r="B34" s="106"/>
      <c r="C34" s="106"/>
      <c r="D34" s="106"/>
      <c r="E34" s="106"/>
      <c r="F34" s="106"/>
      <c r="G34" s="106"/>
      <c r="H34" s="106"/>
      <c r="I34" s="106"/>
      <c r="J34" s="106"/>
      <c r="K34" s="106"/>
    </row>
    <row r="35" spans="1:11">
      <c r="A35" s="106"/>
      <c r="B35" s="106"/>
      <c r="C35" s="106"/>
      <c r="D35" s="106"/>
      <c r="E35" s="106"/>
      <c r="F35" s="106"/>
      <c r="G35" s="106"/>
      <c r="H35" s="106"/>
      <c r="I35" s="106"/>
      <c r="J35" s="106"/>
      <c r="K35" s="106"/>
    </row>
    <row r="36" spans="1:11">
      <c r="A36" s="106"/>
      <c r="B36" s="106"/>
      <c r="C36" s="106"/>
      <c r="D36" s="106"/>
      <c r="E36" s="106"/>
      <c r="F36" s="106"/>
      <c r="G36" s="106"/>
      <c r="H36" s="106"/>
      <c r="I36" s="106"/>
      <c r="J36" s="106"/>
      <c r="K36" s="106"/>
    </row>
    <row r="37" spans="1:11">
      <c r="A37" s="106"/>
      <c r="B37" s="106"/>
      <c r="C37" s="106"/>
      <c r="D37" s="106"/>
      <c r="E37" s="106"/>
      <c r="F37" s="106"/>
      <c r="G37" s="106"/>
      <c r="H37" s="106"/>
      <c r="I37" s="106"/>
      <c r="J37" s="106"/>
      <c r="K37" s="106"/>
    </row>
    <row r="38" spans="1:11">
      <c r="A38" s="106"/>
      <c r="B38" s="106"/>
      <c r="C38" s="106"/>
      <c r="D38" s="106"/>
      <c r="E38" s="106"/>
      <c r="F38" s="106"/>
      <c r="G38" s="106"/>
      <c r="H38" s="106"/>
      <c r="I38" s="106"/>
      <c r="J38" s="106"/>
      <c r="K38" s="106"/>
    </row>
    <row r="39" spans="1:11">
      <c r="A39" s="106"/>
      <c r="B39" s="106"/>
      <c r="C39" s="106"/>
      <c r="D39" s="106"/>
      <c r="E39" s="106"/>
      <c r="F39" s="106"/>
      <c r="G39" s="106"/>
      <c r="H39" s="106"/>
      <c r="I39" s="106"/>
      <c r="J39" s="106"/>
      <c r="K39" s="106"/>
    </row>
    <row r="40" spans="1:11">
      <c r="A40" s="106"/>
      <c r="B40" s="106"/>
      <c r="C40" s="106"/>
      <c r="D40" s="106"/>
      <c r="E40" s="106"/>
      <c r="F40" s="106"/>
      <c r="G40" s="106"/>
      <c r="H40" s="106"/>
      <c r="I40" s="106"/>
      <c r="J40" s="106"/>
      <c r="K40" s="106"/>
    </row>
    <row r="41" spans="1:11">
      <c r="A41" s="106"/>
      <c r="B41" s="106"/>
      <c r="C41" s="106"/>
      <c r="D41" s="106"/>
      <c r="E41" s="106"/>
      <c r="F41" s="106"/>
      <c r="G41" s="106"/>
      <c r="H41" s="106"/>
      <c r="I41" s="106"/>
      <c r="J41" s="106"/>
      <c r="K41" s="106"/>
    </row>
    <row r="42" spans="1:11">
      <c r="A42" s="106"/>
      <c r="B42" s="106"/>
      <c r="C42" s="106"/>
      <c r="D42" s="106"/>
      <c r="E42" s="106"/>
      <c r="F42" s="106"/>
      <c r="G42" s="106"/>
      <c r="H42" s="106"/>
      <c r="I42" s="106"/>
      <c r="J42" s="106"/>
      <c r="K42" s="106"/>
    </row>
    <row r="43" spans="1:11">
      <c r="A43" s="106"/>
      <c r="B43" s="106"/>
      <c r="C43" s="106"/>
      <c r="D43" s="106"/>
      <c r="E43" s="106"/>
      <c r="F43" s="106"/>
      <c r="G43" s="106"/>
      <c r="H43" s="106"/>
      <c r="I43" s="106"/>
      <c r="J43" s="106"/>
      <c r="K43" s="106"/>
    </row>
    <row r="44" spans="1:11">
      <c r="A44" s="106"/>
      <c r="B44" s="106"/>
      <c r="C44" s="106"/>
      <c r="D44" s="106"/>
      <c r="E44" s="106"/>
      <c r="F44" s="106"/>
      <c r="G44" s="106"/>
      <c r="H44" s="106"/>
      <c r="I44" s="106"/>
      <c r="J44" s="106"/>
      <c r="K44" s="106"/>
    </row>
    <row r="45" spans="1:11">
      <c r="A45" s="106"/>
      <c r="B45" s="106"/>
      <c r="C45" s="106"/>
      <c r="D45" s="106"/>
      <c r="E45" s="106"/>
      <c r="F45" s="106"/>
      <c r="G45" s="106"/>
      <c r="H45" s="106"/>
      <c r="I45" s="106"/>
      <c r="J45" s="106"/>
      <c r="K45" s="106"/>
    </row>
    <row r="46" spans="1:11">
      <c r="A46" s="106"/>
      <c r="B46" s="106"/>
      <c r="C46" s="106"/>
      <c r="D46" s="106"/>
      <c r="E46" s="106"/>
      <c r="F46" s="106"/>
      <c r="G46" s="106"/>
      <c r="H46" s="106"/>
      <c r="I46" s="106"/>
      <c r="J46" s="106"/>
      <c r="K46" s="106"/>
    </row>
    <row r="47" spans="1:11">
      <c r="A47" s="106"/>
      <c r="B47" s="106"/>
      <c r="C47" s="106"/>
      <c r="D47" s="106"/>
      <c r="E47" s="106"/>
      <c r="F47" s="106"/>
      <c r="G47" s="106"/>
      <c r="H47" s="106"/>
      <c r="I47" s="106"/>
      <c r="J47" s="106"/>
      <c r="K47" s="106"/>
    </row>
    <row r="48" spans="1:11">
      <c r="A48" s="106"/>
      <c r="B48" s="106"/>
      <c r="C48" s="106"/>
      <c r="D48" s="106"/>
      <c r="E48" s="106"/>
      <c r="F48" s="106"/>
      <c r="G48" s="106"/>
      <c r="H48" s="106"/>
      <c r="I48" s="106"/>
      <c r="J48" s="106"/>
      <c r="K48" s="106"/>
    </row>
    <row r="49" spans="1:11">
      <c r="A49" s="106"/>
      <c r="B49" s="106"/>
      <c r="C49" s="106"/>
      <c r="D49" s="106"/>
      <c r="E49" s="106"/>
      <c r="F49" s="106"/>
      <c r="G49" s="106"/>
      <c r="H49" s="106"/>
      <c r="I49" s="106"/>
      <c r="J49" s="106"/>
      <c r="K49" s="106"/>
    </row>
    <row r="50" spans="1:11">
      <c r="A50" s="106"/>
      <c r="B50" s="106"/>
      <c r="C50" s="106"/>
      <c r="D50" s="106"/>
      <c r="E50" s="106"/>
      <c r="F50" s="106"/>
      <c r="G50" s="106"/>
      <c r="H50" s="106"/>
      <c r="I50" s="106"/>
      <c r="J50" s="106"/>
      <c r="K50" s="106"/>
    </row>
    <row r="51" spans="1:11">
      <c r="A51" s="106"/>
      <c r="B51" s="106"/>
      <c r="C51" s="106"/>
      <c r="D51" s="106"/>
      <c r="E51" s="106"/>
      <c r="F51" s="106"/>
      <c r="G51" s="106"/>
      <c r="H51" s="106"/>
      <c r="I51" s="106"/>
      <c r="J51" s="106"/>
      <c r="K51" s="106"/>
    </row>
    <row r="52" spans="1:11">
      <c r="A52" s="106"/>
      <c r="B52" s="106"/>
      <c r="C52" s="106"/>
      <c r="D52" s="106"/>
      <c r="E52" s="106"/>
      <c r="F52" s="106"/>
      <c r="G52" s="106"/>
      <c r="H52" s="106"/>
      <c r="I52" s="106"/>
      <c r="J52" s="106"/>
      <c r="K52" s="106"/>
    </row>
    <row r="53" spans="1:11">
      <c r="A53" s="106"/>
      <c r="B53" s="106"/>
      <c r="C53" s="106"/>
      <c r="D53" s="106"/>
      <c r="E53" s="106"/>
      <c r="F53" s="106"/>
      <c r="G53" s="106"/>
      <c r="H53" s="106"/>
      <c r="I53" s="106"/>
      <c r="J53" s="106"/>
      <c r="K53" s="106"/>
    </row>
    <row r="54" spans="1:11">
      <c r="A54" s="106"/>
      <c r="B54" s="106"/>
      <c r="C54" s="106"/>
      <c r="D54" s="106"/>
      <c r="E54" s="106"/>
      <c r="F54" s="106"/>
      <c r="G54" s="106"/>
      <c r="H54" s="106"/>
      <c r="I54" s="106"/>
      <c r="J54" s="106"/>
      <c r="K54" s="106"/>
    </row>
    <row r="55" spans="1:11">
      <c r="A55" s="106"/>
      <c r="B55" s="106"/>
      <c r="C55" s="106"/>
      <c r="D55" s="106"/>
      <c r="E55" s="106"/>
      <c r="F55" s="106"/>
      <c r="G55" s="106"/>
      <c r="H55" s="106"/>
      <c r="I55" s="106"/>
      <c r="J55" s="106"/>
      <c r="K55" s="106"/>
    </row>
    <row r="56" spans="1:11">
      <c r="A56" s="106"/>
      <c r="B56" s="106"/>
      <c r="C56" s="106"/>
      <c r="D56" s="106"/>
      <c r="E56" s="106"/>
      <c r="F56" s="106"/>
      <c r="G56" s="106"/>
      <c r="H56" s="106"/>
      <c r="I56" s="106"/>
      <c r="J56" s="106"/>
      <c r="K56" s="106"/>
    </row>
    <row r="57" spans="1:11">
      <c r="A57" s="106"/>
      <c r="B57" s="106"/>
      <c r="C57" s="106"/>
      <c r="D57" s="106"/>
      <c r="E57" s="106"/>
      <c r="F57" s="106"/>
      <c r="G57" s="106"/>
      <c r="H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c r="J60" s="106"/>
      <c r="K60" s="106"/>
    </row>
    <row r="61" spans="1:11">
      <c r="A61" s="106"/>
      <c r="B61" s="106"/>
      <c r="C61" s="106"/>
      <c r="D61" s="106"/>
      <c r="E61" s="106"/>
      <c r="F61" s="106"/>
      <c r="G61" s="106"/>
      <c r="H61" s="106"/>
      <c r="I61" s="106"/>
      <c r="J61" s="106"/>
      <c r="K61" s="106"/>
    </row>
    <row r="62" spans="1:11">
      <c r="A62" s="106"/>
      <c r="B62" s="106"/>
      <c r="C62" s="106"/>
      <c r="D62" s="106"/>
      <c r="E62" s="106"/>
      <c r="F62" s="106"/>
      <c r="G62" s="106"/>
      <c r="H62" s="106"/>
      <c r="I62" s="106"/>
      <c r="J62" s="106"/>
      <c r="K62" s="106"/>
    </row>
    <row r="63" spans="1:11">
      <c r="A63" s="106"/>
      <c r="B63" s="106"/>
      <c r="C63" s="106"/>
      <c r="D63" s="106"/>
      <c r="E63" s="106"/>
      <c r="F63" s="106"/>
      <c r="G63" s="106"/>
      <c r="H63" s="106"/>
      <c r="I63" s="106"/>
      <c r="J63" s="106"/>
      <c r="K63" s="106"/>
    </row>
    <row r="64" spans="1:11">
      <c r="A64" s="106"/>
      <c r="B64" s="106"/>
      <c r="C64" s="106"/>
      <c r="D64" s="106"/>
      <c r="E64" s="106"/>
      <c r="F64" s="106"/>
      <c r="G64" s="106"/>
      <c r="H64" s="106"/>
      <c r="I64" s="106"/>
      <c r="J64" s="106"/>
      <c r="K64" s="106"/>
    </row>
    <row r="65" spans="1:11">
      <c r="A65" s="106"/>
      <c r="B65" s="106"/>
      <c r="C65" s="106"/>
      <c r="D65" s="106"/>
      <c r="E65" s="106"/>
      <c r="F65" s="106"/>
      <c r="G65" s="106"/>
      <c r="H65" s="106"/>
      <c r="I65" s="106"/>
      <c r="J65" s="106"/>
      <c r="K65" s="106"/>
    </row>
    <row r="66" spans="1:11">
      <c r="A66" s="106"/>
      <c r="B66" s="106"/>
      <c r="C66" s="106"/>
      <c r="D66" s="106"/>
      <c r="E66" s="106"/>
      <c r="F66" s="106"/>
      <c r="G66" s="106"/>
      <c r="H66" s="106"/>
      <c r="I66" s="106"/>
      <c r="J66" s="106"/>
      <c r="K66" s="106"/>
    </row>
  </sheetData>
  <phoneticPr fontId="2"/>
  <pageMargins left="0.11811023622047245" right="0.11811023622047245" top="0.15748031496062992" bottom="0.15748031496062992" header="0.31496062992125984" footer="0.31496062992125984"/>
  <pageSetup paperSize="8" scale="14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topLeftCell="A14" workbookViewId="0">
      <selection activeCell="O25" sqref="O25"/>
    </sheetView>
  </sheetViews>
  <sheetFormatPr defaultRowHeight="13.5"/>
  <cols>
    <col min="11" max="11" width="13.375" customWidth="1"/>
    <col min="267" max="267" width="12.25" customWidth="1"/>
    <col min="523" max="523" width="12.25" customWidth="1"/>
    <col min="779" max="779" width="12.25" customWidth="1"/>
    <col min="1035" max="1035" width="12.25" customWidth="1"/>
    <col min="1291" max="1291" width="12.25" customWidth="1"/>
    <col min="1547" max="1547" width="12.25" customWidth="1"/>
    <col min="1803" max="1803" width="12.25" customWidth="1"/>
    <col min="2059" max="2059" width="12.25" customWidth="1"/>
    <col min="2315" max="2315" width="12.25" customWidth="1"/>
    <col min="2571" max="2571" width="12.25" customWidth="1"/>
    <col min="2827" max="2827" width="12.25" customWidth="1"/>
    <col min="3083" max="3083" width="12.25" customWidth="1"/>
    <col min="3339" max="3339" width="12.25" customWidth="1"/>
    <col min="3595" max="3595" width="12.25" customWidth="1"/>
    <col min="3851" max="3851" width="12.25" customWidth="1"/>
    <col min="4107" max="4107" width="12.25" customWidth="1"/>
    <col min="4363" max="4363" width="12.25" customWidth="1"/>
    <col min="4619" max="4619" width="12.25" customWidth="1"/>
    <col min="4875" max="4875" width="12.25" customWidth="1"/>
    <col min="5131" max="5131" width="12.25" customWidth="1"/>
    <col min="5387" max="5387" width="12.25" customWidth="1"/>
    <col min="5643" max="5643" width="12.25" customWidth="1"/>
    <col min="5899" max="5899" width="12.25" customWidth="1"/>
    <col min="6155" max="6155" width="12.25" customWidth="1"/>
    <col min="6411" max="6411" width="12.25" customWidth="1"/>
    <col min="6667" max="6667" width="12.25" customWidth="1"/>
    <col min="6923" max="6923" width="12.25" customWidth="1"/>
    <col min="7179" max="7179" width="12.25" customWidth="1"/>
    <col min="7435" max="7435" width="12.25" customWidth="1"/>
    <col min="7691" max="7691" width="12.25" customWidth="1"/>
    <col min="7947" max="7947" width="12.25" customWidth="1"/>
    <col min="8203" max="8203" width="12.25" customWidth="1"/>
    <col min="8459" max="8459" width="12.25" customWidth="1"/>
    <col min="8715" max="8715" width="12.25" customWidth="1"/>
    <col min="8971" max="8971" width="12.25" customWidth="1"/>
    <col min="9227" max="9227" width="12.25" customWidth="1"/>
    <col min="9483" max="9483" width="12.25" customWidth="1"/>
    <col min="9739" max="9739" width="12.25" customWidth="1"/>
    <col min="9995" max="9995" width="12.25" customWidth="1"/>
    <col min="10251" max="10251" width="12.25" customWidth="1"/>
    <col min="10507" max="10507" width="12.25" customWidth="1"/>
    <col min="10763" max="10763" width="12.25" customWidth="1"/>
    <col min="11019" max="11019" width="12.25" customWidth="1"/>
    <col min="11275" max="11275" width="12.25" customWidth="1"/>
    <col min="11531" max="11531" width="12.25" customWidth="1"/>
    <col min="11787" max="11787" width="12.25" customWidth="1"/>
    <col min="12043" max="12043" width="12.25" customWidth="1"/>
    <col min="12299" max="12299" width="12.25" customWidth="1"/>
    <col min="12555" max="12555" width="12.25" customWidth="1"/>
    <col min="12811" max="12811" width="12.25" customWidth="1"/>
    <col min="13067" max="13067" width="12.25" customWidth="1"/>
    <col min="13323" max="13323" width="12.25" customWidth="1"/>
    <col min="13579" max="13579" width="12.25" customWidth="1"/>
    <col min="13835" max="13835" width="12.25" customWidth="1"/>
    <col min="14091" max="14091" width="12.25" customWidth="1"/>
    <col min="14347" max="14347" width="12.25" customWidth="1"/>
    <col min="14603" max="14603" width="12.25" customWidth="1"/>
    <col min="14859" max="14859" width="12.25" customWidth="1"/>
    <col min="15115" max="15115" width="12.25" customWidth="1"/>
    <col min="15371" max="15371" width="12.25" customWidth="1"/>
    <col min="15627" max="15627" width="12.25" customWidth="1"/>
    <col min="15883" max="15883" width="12.25" customWidth="1"/>
    <col min="16139" max="16139" width="12.25" customWidth="1"/>
  </cols>
  <sheetData>
    <row r="1" spans="1:11">
      <c r="A1" s="106"/>
      <c r="B1" s="106"/>
      <c r="C1" s="106"/>
      <c r="D1" s="106"/>
      <c r="E1" s="106"/>
      <c r="F1" s="106"/>
      <c r="G1" s="106"/>
      <c r="H1" s="106"/>
      <c r="I1" s="106"/>
      <c r="J1" s="106"/>
      <c r="K1" s="106"/>
    </row>
    <row r="2" spans="1:11">
      <c r="A2" s="106"/>
      <c r="B2" s="106"/>
      <c r="C2" s="106"/>
      <c r="D2" s="106"/>
      <c r="E2" s="106"/>
      <c r="F2" s="106"/>
      <c r="G2" s="106"/>
      <c r="H2" s="106"/>
      <c r="I2" s="106"/>
      <c r="J2" s="106"/>
      <c r="K2" s="106"/>
    </row>
    <row r="3" spans="1:11">
      <c r="A3" s="106"/>
      <c r="B3" s="106"/>
      <c r="C3" s="106"/>
      <c r="D3" s="106"/>
      <c r="E3" s="106"/>
      <c r="F3" s="106"/>
      <c r="G3" s="106"/>
      <c r="H3" s="106"/>
      <c r="I3" s="106"/>
      <c r="J3" s="106"/>
      <c r="K3" s="106"/>
    </row>
    <row r="4" spans="1:11">
      <c r="A4" s="106"/>
      <c r="B4" s="106"/>
      <c r="C4" s="106"/>
      <c r="D4" s="106"/>
      <c r="E4" s="106"/>
      <c r="F4" s="106"/>
      <c r="G4" s="106"/>
      <c r="H4" s="106"/>
      <c r="I4" s="106"/>
      <c r="J4" s="106"/>
      <c r="K4" s="106"/>
    </row>
    <row r="5" spans="1:11">
      <c r="A5" s="106"/>
      <c r="B5" s="106"/>
      <c r="C5" s="106"/>
      <c r="D5" s="106"/>
      <c r="E5" s="106"/>
      <c r="F5" s="106"/>
      <c r="G5" s="106"/>
      <c r="H5" s="106"/>
      <c r="I5" s="106"/>
      <c r="J5" s="106"/>
      <c r="K5" s="106"/>
    </row>
    <row r="6" spans="1:11">
      <c r="A6" s="106"/>
      <c r="B6" s="106"/>
      <c r="C6" s="106"/>
      <c r="D6" s="106"/>
      <c r="E6" s="106"/>
      <c r="F6" s="106"/>
      <c r="G6" s="106"/>
      <c r="H6" s="106"/>
      <c r="I6" s="106"/>
      <c r="J6" s="106"/>
      <c r="K6" s="106"/>
    </row>
    <row r="7" spans="1:11">
      <c r="A7" s="106"/>
      <c r="B7" s="106"/>
      <c r="C7" s="106"/>
      <c r="D7" s="106"/>
      <c r="E7" s="106"/>
      <c r="F7" s="106"/>
      <c r="G7" s="106"/>
      <c r="H7" s="106"/>
      <c r="I7" s="106"/>
      <c r="J7" s="106"/>
      <c r="K7" s="106"/>
    </row>
    <row r="8" spans="1:11">
      <c r="A8" s="106"/>
      <c r="B8" s="106"/>
      <c r="C8" s="106"/>
      <c r="D8" s="106"/>
      <c r="E8" s="106"/>
      <c r="F8" s="106"/>
      <c r="G8" s="106"/>
      <c r="H8" s="106"/>
      <c r="I8" s="106"/>
      <c r="J8" s="106"/>
      <c r="K8" s="106"/>
    </row>
    <row r="9" spans="1:11">
      <c r="A9" s="106"/>
      <c r="B9" s="106"/>
      <c r="C9" s="106"/>
      <c r="D9" s="106"/>
      <c r="E9" s="106"/>
      <c r="F9" s="106"/>
      <c r="G9" s="106"/>
      <c r="H9" s="106"/>
      <c r="I9" s="106"/>
      <c r="J9" s="106"/>
      <c r="K9" s="106"/>
    </row>
    <row r="10" spans="1:11">
      <c r="A10" s="106"/>
      <c r="B10" s="106"/>
      <c r="C10" s="106"/>
      <c r="D10" s="106"/>
      <c r="E10" s="106"/>
      <c r="F10" s="106"/>
      <c r="G10" s="106"/>
      <c r="H10" s="106"/>
      <c r="I10" s="106"/>
      <c r="J10" s="106"/>
      <c r="K10" s="106"/>
    </row>
    <row r="11" spans="1:11">
      <c r="A11" s="106"/>
      <c r="B11" s="106"/>
      <c r="C11" s="106"/>
      <c r="D11" s="106"/>
      <c r="E11" s="106"/>
      <c r="F11" s="106"/>
      <c r="G11" s="106"/>
      <c r="H11" s="106"/>
      <c r="I11" s="106"/>
      <c r="J11" s="106"/>
      <c r="K11" s="106"/>
    </row>
    <row r="12" spans="1:11">
      <c r="A12" s="106"/>
      <c r="B12" s="106"/>
      <c r="C12" s="106"/>
      <c r="D12" s="106"/>
      <c r="E12" s="106"/>
      <c r="F12" s="106"/>
      <c r="G12" s="106"/>
      <c r="H12" s="106"/>
      <c r="I12" s="106"/>
      <c r="J12" s="106"/>
      <c r="K12" s="106"/>
    </row>
    <row r="13" spans="1:11">
      <c r="A13" s="106"/>
      <c r="B13" s="106"/>
      <c r="C13" s="106"/>
      <c r="D13" s="106"/>
      <c r="E13" s="106"/>
      <c r="F13" s="106"/>
      <c r="G13" s="106"/>
      <c r="H13" s="106"/>
      <c r="I13" s="106"/>
      <c r="J13" s="106"/>
      <c r="K13" s="106"/>
    </row>
    <row r="14" spans="1:11">
      <c r="A14" s="106"/>
      <c r="B14" s="106"/>
      <c r="C14" s="106"/>
      <c r="D14" s="106"/>
      <c r="E14" s="106"/>
      <c r="F14" s="106"/>
      <c r="G14" s="106"/>
      <c r="H14" s="106"/>
      <c r="I14" s="106"/>
      <c r="J14" s="106"/>
      <c r="K14" s="106"/>
    </row>
    <row r="15" spans="1:11">
      <c r="A15" s="106"/>
      <c r="B15" s="106"/>
      <c r="C15" s="106"/>
      <c r="D15" s="106"/>
      <c r="E15" s="106"/>
      <c r="F15" s="106"/>
      <c r="G15" s="106"/>
      <c r="H15" s="106"/>
      <c r="I15" s="106"/>
      <c r="J15" s="106"/>
      <c r="K15" s="106"/>
    </row>
    <row r="16" spans="1:11">
      <c r="A16" s="106"/>
      <c r="B16" s="106"/>
      <c r="C16" s="106"/>
      <c r="D16" s="106"/>
      <c r="E16" s="106"/>
      <c r="F16" s="106"/>
      <c r="G16" s="106"/>
      <c r="H16" s="106"/>
      <c r="I16" s="106"/>
      <c r="J16" s="106"/>
      <c r="K16" s="106"/>
    </row>
    <row r="17" spans="1:11">
      <c r="A17" s="106"/>
      <c r="B17" s="106"/>
      <c r="C17" s="106"/>
      <c r="D17" s="106"/>
      <c r="E17" s="106"/>
      <c r="F17" s="106"/>
      <c r="G17" s="106"/>
      <c r="H17" s="106"/>
      <c r="I17" s="106"/>
      <c r="J17" s="106"/>
      <c r="K17" s="106"/>
    </row>
    <row r="18" spans="1:11">
      <c r="A18" s="106"/>
      <c r="B18" s="106"/>
      <c r="C18" s="106"/>
      <c r="D18" s="106"/>
      <c r="E18" s="106"/>
      <c r="F18" s="106"/>
      <c r="G18" s="106"/>
      <c r="H18" s="106"/>
      <c r="I18" s="106"/>
      <c r="J18" s="106"/>
      <c r="K18" s="106"/>
    </row>
    <row r="19" spans="1:11">
      <c r="A19" s="106"/>
      <c r="B19" s="106"/>
      <c r="C19" s="106"/>
      <c r="D19" s="106"/>
      <c r="E19" s="106"/>
      <c r="F19" s="106"/>
      <c r="G19" s="106"/>
      <c r="H19" s="106"/>
      <c r="I19" s="106"/>
      <c r="J19" s="106"/>
      <c r="K19" s="106"/>
    </row>
    <row r="20" spans="1:11">
      <c r="A20" s="106"/>
      <c r="B20" s="106"/>
      <c r="C20" s="106"/>
      <c r="D20" s="106"/>
      <c r="E20" s="106"/>
      <c r="F20" s="106"/>
      <c r="G20" s="106"/>
      <c r="H20" s="106"/>
      <c r="I20" s="106"/>
      <c r="J20" s="106"/>
      <c r="K20" s="106"/>
    </row>
    <row r="21" spans="1:11">
      <c r="A21" s="106"/>
      <c r="B21" s="106"/>
      <c r="C21" s="106"/>
      <c r="D21" s="106"/>
      <c r="E21" s="106"/>
      <c r="F21" s="106"/>
      <c r="G21" s="106"/>
      <c r="H21" s="106"/>
      <c r="I21" s="106"/>
      <c r="J21" s="106"/>
      <c r="K21" s="106"/>
    </row>
    <row r="22" spans="1:11">
      <c r="A22" s="106"/>
      <c r="B22" s="106"/>
      <c r="C22" s="106"/>
      <c r="D22" s="106"/>
      <c r="E22" s="106"/>
      <c r="F22" s="106"/>
      <c r="G22" s="106"/>
      <c r="H22" s="106"/>
      <c r="I22" s="106"/>
      <c r="J22" s="106"/>
      <c r="K22" s="106"/>
    </row>
    <row r="23" spans="1:11">
      <c r="A23" s="106"/>
      <c r="B23" s="106"/>
      <c r="C23" s="106"/>
      <c r="D23" s="106"/>
      <c r="E23" s="106"/>
      <c r="F23" s="106"/>
      <c r="G23" s="106"/>
      <c r="H23" s="106"/>
      <c r="I23" s="106"/>
      <c r="J23" s="106"/>
      <c r="K23" s="106"/>
    </row>
    <row r="24" spans="1:11">
      <c r="A24" s="106"/>
      <c r="B24" s="106"/>
      <c r="C24" s="106"/>
      <c r="D24" s="106"/>
      <c r="E24" s="106"/>
      <c r="F24" s="106"/>
      <c r="G24" s="106"/>
      <c r="H24" s="106"/>
      <c r="I24" s="106"/>
      <c r="J24" s="106"/>
      <c r="K24" s="106"/>
    </row>
    <row r="25" spans="1:11">
      <c r="A25" s="106"/>
      <c r="B25" s="106"/>
      <c r="C25" s="106"/>
      <c r="D25" s="106"/>
      <c r="E25" s="106"/>
      <c r="F25" s="106"/>
      <c r="G25" s="106"/>
      <c r="H25" s="106"/>
      <c r="I25" s="106"/>
      <c r="J25" s="106"/>
      <c r="K25" s="106"/>
    </row>
    <row r="26" spans="1:11">
      <c r="A26" s="106"/>
      <c r="B26" s="106"/>
      <c r="C26" s="106"/>
      <c r="D26" s="106"/>
      <c r="E26" s="106"/>
      <c r="F26" s="106"/>
      <c r="G26" s="106"/>
      <c r="H26" s="106"/>
      <c r="I26" s="106"/>
      <c r="J26" s="106"/>
      <c r="K26" s="106"/>
    </row>
    <row r="27" spans="1:11">
      <c r="A27" s="106"/>
      <c r="B27" s="106"/>
      <c r="C27" s="106"/>
      <c r="D27" s="106"/>
      <c r="E27" s="106"/>
      <c r="F27" s="106"/>
      <c r="G27" s="106"/>
      <c r="H27" s="106"/>
      <c r="I27" s="106"/>
      <c r="J27" s="106"/>
      <c r="K27" s="106"/>
    </row>
    <row r="28" spans="1:11">
      <c r="A28" s="106"/>
      <c r="B28" s="106"/>
      <c r="C28" s="106"/>
      <c r="D28" s="106"/>
      <c r="E28" s="106"/>
      <c r="F28" s="106"/>
      <c r="G28" s="106"/>
      <c r="H28" s="106"/>
      <c r="I28" s="106"/>
      <c r="J28" s="106"/>
      <c r="K28" s="106"/>
    </row>
    <row r="29" spans="1:11" ht="18.75">
      <c r="A29" s="106"/>
      <c r="B29" s="106"/>
      <c r="C29" s="106"/>
      <c r="D29" s="107"/>
      <c r="E29" s="106"/>
      <c r="F29" s="106"/>
      <c r="G29" s="106"/>
      <c r="H29" s="106"/>
      <c r="I29" s="106"/>
      <c r="J29" s="106"/>
      <c r="K29" s="106"/>
    </row>
    <row r="30" spans="1:11">
      <c r="A30" s="106"/>
      <c r="B30" s="106"/>
      <c r="C30" s="106"/>
      <c r="D30" s="106"/>
      <c r="E30" s="106"/>
      <c r="F30" s="106"/>
      <c r="G30" s="106"/>
      <c r="H30" s="106"/>
      <c r="I30" s="106"/>
      <c r="J30" s="106"/>
      <c r="K30" s="106"/>
    </row>
    <row r="31" spans="1:11">
      <c r="A31" s="106"/>
      <c r="B31" s="106"/>
      <c r="C31" s="106"/>
      <c r="D31" s="106"/>
      <c r="E31" s="106"/>
      <c r="F31" s="106"/>
      <c r="G31" s="106"/>
      <c r="H31" s="106"/>
      <c r="I31" s="106"/>
      <c r="J31" s="106"/>
      <c r="K31" s="106"/>
    </row>
    <row r="32" spans="1:11">
      <c r="A32" s="106"/>
      <c r="B32" s="106"/>
      <c r="C32" s="106"/>
      <c r="D32" s="106"/>
      <c r="E32" s="106"/>
      <c r="F32" s="106"/>
      <c r="G32" s="106"/>
      <c r="H32" s="106"/>
      <c r="I32" s="106"/>
      <c r="J32" s="106"/>
      <c r="K32" s="106"/>
    </row>
    <row r="33" spans="1:11">
      <c r="A33" s="106"/>
      <c r="B33" s="106"/>
      <c r="C33" s="106"/>
      <c r="D33" s="106"/>
      <c r="E33" s="106"/>
      <c r="F33" s="106"/>
      <c r="G33" s="106"/>
      <c r="H33" s="106"/>
      <c r="I33" s="106"/>
      <c r="J33" s="106"/>
      <c r="K33" s="106"/>
    </row>
    <row r="34" spans="1:11">
      <c r="A34" s="106"/>
      <c r="B34" s="106"/>
      <c r="C34" s="106"/>
      <c r="D34" s="106"/>
      <c r="E34" s="106"/>
      <c r="F34" s="106"/>
      <c r="G34" s="106"/>
      <c r="H34" s="106"/>
      <c r="I34" s="106"/>
      <c r="J34" s="106"/>
      <c r="K34" s="106"/>
    </row>
    <row r="35" spans="1:11">
      <c r="A35" s="106"/>
      <c r="B35" s="106"/>
      <c r="C35" s="106"/>
      <c r="D35" s="106"/>
      <c r="E35" s="106"/>
      <c r="F35" s="106"/>
      <c r="G35" s="106"/>
      <c r="H35" s="106"/>
      <c r="I35" s="106"/>
      <c r="J35" s="106"/>
      <c r="K35" s="106"/>
    </row>
    <row r="36" spans="1:11">
      <c r="A36" s="106"/>
      <c r="B36" s="106"/>
      <c r="C36" s="106"/>
      <c r="D36" s="106"/>
      <c r="E36" s="106"/>
      <c r="F36" s="106"/>
      <c r="G36" s="106"/>
      <c r="H36" s="106"/>
      <c r="I36" s="106"/>
      <c r="J36" s="106"/>
      <c r="K36" s="106"/>
    </row>
    <row r="37" spans="1:11">
      <c r="A37" s="106"/>
      <c r="B37" s="106"/>
      <c r="C37" s="106"/>
      <c r="D37" s="106"/>
      <c r="E37" s="106"/>
      <c r="F37" s="106"/>
      <c r="G37" s="106"/>
      <c r="H37" s="106"/>
      <c r="I37" s="106"/>
      <c r="J37" s="106"/>
      <c r="K37" s="106"/>
    </row>
    <row r="38" spans="1:11">
      <c r="A38" s="106"/>
      <c r="B38" s="106"/>
      <c r="C38" s="106"/>
      <c r="D38" s="106"/>
      <c r="E38" s="106"/>
      <c r="F38" s="106"/>
      <c r="G38" s="106"/>
      <c r="H38" s="106"/>
      <c r="I38" s="106"/>
      <c r="J38" s="106"/>
      <c r="K38" s="106"/>
    </row>
    <row r="39" spans="1:11">
      <c r="A39" s="106"/>
      <c r="B39" s="106"/>
      <c r="C39" s="106"/>
      <c r="D39" s="106"/>
      <c r="E39" s="106"/>
      <c r="F39" s="106"/>
      <c r="G39" s="106"/>
      <c r="H39" s="106"/>
      <c r="I39" s="106"/>
      <c r="J39" s="106"/>
      <c r="K39" s="106"/>
    </row>
    <row r="40" spans="1:11">
      <c r="A40" s="106"/>
      <c r="B40" s="106"/>
      <c r="C40" s="106"/>
      <c r="D40" s="106"/>
      <c r="E40" s="106"/>
      <c r="F40" s="106"/>
      <c r="G40" s="106"/>
      <c r="H40" s="106"/>
      <c r="I40" s="106"/>
      <c r="J40" s="106"/>
      <c r="K40" s="106"/>
    </row>
    <row r="41" spans="1:11">
      <c r="A41" s="106"/>
      <c r="B41" s="106"/>
      <c r="C41" s="106"/>
      <c r="D41" s="106"/>
      <c r="E41" s="106"/>
      <c r="F41" s="106"/>
      <c r="G41" s="106"/>
      <c r="H41" s="106"/>
      <c r="I41" s="106"/>
      <c r="J41" s="106"/>
      <c r="K41" s="106"/>
    </row>
    <row r="42" spans="1:11">
      <c r="A42" s="106"/>
      <c r="B42" s="106"/>
      <c r="C42" s="106"/>
      <c r="D42" s="106"/>
      <c r="E42" s="106"/>
      <c r="F42" s="106"/>
      <c r="G42" s="106"/>
      <c r="H42" s="106"/>
      <c r="I42" s="106"/>
      <c r="J42" s="106"/>
      <c r="K42" s="106"/>
    </row>
    <row r="43" spans="1:11">
      <c r="A43" s="106"/>
      <c r="B43" s="106"/>
      <c r="C43" s="106"/>
      <c r="D43" s="106"/>
      <c r="E43" s="106"/>
      <c r="F43" s="106"/>
      <c r="G43" s="106"/>
      <c r="H43" s="106"/>
      <c r="I43" s="106"/>
      <c r="J43" s="106"/>
      <c r="K43" s="106"/>
    </row>
    <row r="44" spans="1:11">
      <c r="A44" s="106"/>
      <c r="B44" s="106"/>
      <c r="C44" s="106"/>
      <c r="D44" s="106"/>
      <c r="E44" s="106"/>
      <c r="F44" s="106"/>
      <c r="G44" s="106"/>
      <c r="H44" s="106"/>
      <c r="I44" s="106"/>
      <c r="J44" s="106"/>
      <c r="K44" s="106"/>
    </row>
    <row r="45" spans="1:11">
      <c r="A45" s="106"/>
      <c r="B45" s="106"/>
      <c r="C45" s="106"/>
      <c r="D45" s="106"/>
      <c r="E45" s="106"/>
      <c r="F45" s="106"/>
      <c r="G45" s="106"/>
      <c r="H45" s="106"/>
      <c r="I45" s="106"/>
      <c r="J45" s="106"/>
      <c r="K45" s="106"/>
    </row>
    <row r="46" spans="1:11">
      <c r="A46" s="106"/>
      <c r="B46" s="106"/>
      <c r="C46" s="106"/>
      <c r="D46" s="106"/>
      <c r="E46" s="106"/>
      <c r="F46" s="106"/>
      <c r="G46" s="106"/>
      <c r="H46" s="106"/>
      <c r="I46" s="106"/>
      <c r="J46" s="106"/>
      <c r="K46" s="106"/>
    </row>
    <row r="47" spans="1:11">
      <c r="A47" s="106"/>
      <c r="B47" s="106"/>
      <c r="C47" s="106"/>
      <c r="D47" s="106"/>
      <c r="E47" s="106"/>
      <c r="F47" s="106"/>
      <c r="G47" s="106"/>
      <c r="H47" s="106"/>
      <c r="I47" s="106"/>
      <c r="J47" s="106"/>
      <c r="K47" s="106"/>
    </row>
    <row r="48" spans="1:11">
      <c r="A48" s="106"/>
      <c r="B48" s="106"/>
      <c r="C48" s="106"/>
      <c r="D48" s="106"/>
      <c r="E48" s="106"/>
      <c r="F48" s="106"/>
      <c r="G48" s="106"/>
      <c r="H48" s="106"/>
      <c r="I48" s="106"/>
      <c r="J48" s="106"/>
      <c r="K48" s="106"/>
    </row>
    <row r="49" spans="1:11">
      <c r="A49" s="106"/>
      <c r="B49" s="106"/>
      <c r="C49" s="106"/>
      <c r="D49" s="106"/>
      <c r="E49" s="106"/>
      <c r="F49" s="106"/>
      <c r="G49" s="106"/>
      <c r="H49" s="106"/>
      <c r="I49" s="106"/>
      <c r="J49" s="106"/>
      <c r="K49" s="106"/>
    </row>
    <row r="50" spans="1:11">
      <c r="A50" s="106"/>
      <c r="B50" s="106"/>
      <c r="C50" s="106"/>
      <c r="D50" s="106"/>
      <c r="E50" s="106"/>
      <c r="F50" s="106"/>
      <c r="G50" s="106"/>
      <c r="H50" s="106"/>
      <c r="I50" s="106"/>
      <c r="J50" s="106"/>
      <c r="K50" s="106"/>
    </row>
    <row r="51" spans="1:11">
      <c r="A51" s="106"/>
      <c r="B51" s="106"/>
      <c r="C51" s="106"/>
      <c r="D51" s="106"/>
      <c r="E51" s="106"/>
      <c r="F51" s="106"/>
      <c r="G51" s="106"/>
      <c r="H51" s="106"/>
      <c r="I51" s="106"/>
      <c r="J51" s="106"/>
      <c r="K51" s="106"/>
    </row>
    <row r="52" spans="1:11">
      <c r="A52" s="106"/>
      <c r="B52" s="106"/>
      <c r="C52" s="106"/>
      <c r="D52" s="106"/>
      <c r="E52" s="106"/>
      <c r="F52" s="106"/>
      <c r="G52" s="106"/>
      <c r="H52" s="106"/>
      <c r="I52" s="106"/>
      <c r="J52" s="106"/>
      <c r="K52" s="106"/>
    </row>
    <row r="53" spans="1:11">
      <c r="A53" s="106"/>
      <c r="B53" s="106"/>
      <c r="C53" s="106"/>
      <c r="D53" s="106"/>
      <c r="E53" s="106"/>
      <c r="F53" s="106"/>
      <c r="G53" s="106"/>
      <c r="H53" s="106"/>
      <c r="I53" s="106"/>
      <c r="J53" s="106"/>
      <c r="K53" s="106"/>
    </row>
    <row r="54" spans="1:11">
      <c r="A54" s="106"/>
      <c r="B54" s="106"/>
      <c r="C54" s="106"/>
      <c r="D54" s="106"/>
      <c r="E54" s="106"/>
      <c r="F54" s="106"/>
      <c r="G54" s="106"/>
      <c r="H54" s="106"/>
      <c r="I54" s="106"/>
      <c r="J54" s="106"/>
      <c r="K54" s="106"/>
    </row>
    <row r="55" spans="1:11">
      <c r="A55" s="106"/>
      <c r="B55" s="106"/>
      <c r="C55" s="106"/>
      <c r="D55" s="106"/>
      <c r="E55" s="106"/>
      <c r="F55" s="106"/>
      <c r="G55" s="106"/>
      <c r="H55" s="106"/>
      <c r="I55" s="106"/>
      <c r="J55" s="106"/>
      <c r="K55" s="106"/>
    </row>
    <row r="56" spans="1:11">
      <c r="A56" s="106"/>
      <c r="B56" s="106"/>
      <c r="C56" s="106"/>
      <c r="D56" s="106"/>
      <c r="E56" s="106"/>
      <c r="F56" s="106"/>
      <c r="G56" s="106"/>
      <c r="H56" s="106"/>
      <c r="I56" s="106"/>
      <c r="J56" s="106"/>
      <c r="K56" s="106"/>
    </row>
    <row r="57" spans="1:11">
      <c r="A57" s="106"/>
      <c r="B57" s="106"/>
      <c r="C57" s="106"/>
      <c r="D57" s="106"/>
      <c r="E57" s="106"/>
      <c r="F57" s="106"/>
      <c r="G57" s="106"/>
      <c r="H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c r="J60" s="106"/>
      <c r="K60" s="106"/>
    </row>
    <row r="61" spans="1:11">
      <c r="A61" s="106"/>
      <c r="B61" s="106"/>
      <c r="C61" s="106"/>
      <c r="D61" s="106"/>
      <c r="E61" s="106"/>
      <c r="F61" s="106"/>
      <c r="G61" s="106"/>
      <c r="H61" s="106"/>
      <c r="I61" s="106"/>
      <c r="J61" s="106"/>
      <c r="K61" s="106"/>
    </row>
    <row r="62" spans="1:11">
      <c r="A62" s="106"/>
      <c r="B62" s="106"/>
      <c r="C62" s="106"/>
      <c r="D62" s="106"/>
      <c r="E62" s="106"/>
      <c r="F62" s="106"/>
      <c r="G62" s="106"/>
      <c r="H62" s="106"/>
      <c r="I62" s="106"/>
      <c r="J62" s="106"/>
      <c r="K62" s="106"/>
    </row>
    <row r="63" spans="1:11">
      <c r="A63" s="106"/>
      <c r="B63" s="106"/>
      <c r="C63" s="106"/>
      <c r="D63" s="106"/>
      <c r="E63" s="106"/>
      <c r="F63" s="106"/>
      <c r="G63" s="106"/>
      <c r="H63" s="106"/>
      <c r="I63" s="106"/>
      <c r="J63" s="106"/>
      <c r="K63" s="106"/>
    </row>
    <row r="64" spans="1:11">
      <c r="A64" s="106"/>
      <c r="B64" s="106"/>
      <c r="C64" s="106"/>
      <c r="D64" s="106"/>
      <c r="E64" s="106"/>
      <c r="F64" s="106"/>
      <c r="G64" s="106"/>
      <c r="H64" s="106"/>
      <c r="I64" s="106"/>
      <c r="J64" s="106"/>
      <c r="K64" s="106"/>
    </row>
    <row r="65" spans="1:11">
      <c r="A65" s="106"/>
      <c r="B65" s="106"/>
      <c r="C65" s="106"/>
      <c r="D65" s="106"/>
      <c r="E65" s="106"/>
      <c r="F65" s="106"/>
      <c r="G65" s="106"/>
      <c r="H65" s="106"/>
      <c r="I65" s="106"/>
      <c r="J65" s="106"/>
      <c r="K65" s="106"/>
    </row>
    <row r="66" spans="1:11">
      <c r="A66" s="106"/>
      <c r="B66" s="106"/>
      <c r="C66" s="106"/>
      <c r="D66" s="106"/>
      <c r="E66" s="106"/>
      <c r="F66" s="106"/>
      <c r="G66" s="106"/>
      <c r="H66" s="106"/>
      <c r="I66" s="106"/>
      <c r="J66" s="106"/>
      <c r="K66" s="106"/>
    </row>
  </sheetData>
  <phoneticPr fontId="2"/>
  <pageMargins left="0.11811023622047245" right="0.11811023622047245" top="0.15748031496062992" bottom="0.15748031496062992" header="0.31496062992125984" footer="0.31496062992125984"/>
  <pageSetup paperSize="8" scale="14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月間献立</vt:lpstr>
      <vt:lpstr>おやつ</vt:lpstr>
      <vt:lpstr>通所 </vt:lpstr>
      <vt:lpstr>行事食ポスター入所</vt:lpstr>
      <vt:lpstr>行事食ポスター通所</vt:lpstr>
      <vt:lpstr>月間献立!Print_Area</vt:lpstr>
      <vt:lpstr>'通所 '!Print_Area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am_eiyo</dc:creator>
  <cp:lastModifiedBy>am03</cp:lastModifiedBy>
  <cp:lastPrinted>2018-12-28T02:22:55Z</cp:lastPrinted>
  <dcterms:created xsi:type="dcterms:W3CDTF">2016-11-23T00:20:07Z</dcterms:created>
  <dcterms:modified xsi:type="dcterms:W3CDTF">2019-01-01T02:15:09Z</dcterms:modified>
</cp:coreProperties>
</file>